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ón" sheetId="1" r:id="rId4"/>
    <sheet state="visible" name="Plan de ventas" sheetId="2" r:id="rId5"/>
  </sheets>
  <definedNames>
    <definedName name="Interval">'Plan de ventas'!$I$4</definedName>
    <definedName name="ScheduleStart">#REF!</definedName>
  </definedNames>
  <calcPr/>
</workbook>
</file>

<file path=xl/sharedStrings.xml><?xml version="1.0" encoding="utf-8"?>
<sst xmlns="http://schemas.openxmlformats.org/spreadsheetml/2006/main" count="51" uniqueCount="15">
  <si>
    <t>Muchas gracias por descargar el documento. Está en la hoja siguiente</t>
  </si>
  <si>
    <r>
      <rPr>
        <rFont val="Roboto, Arial"/>
        <color theme="1"/>
        <sz val="11.0"/>
      </rPr>
      <t xml:space="preserve">Para ver </t>
    </r>
    <r>
      <rPr>
        <rFont val="Roboto, Arial"/>
        <b/>
        <color theme="1"/>
        <sz val="11.0"/>
      </rPr>
      <t>más modelos y formatos de todo tipo de documentos, accede a:</t>
    </r>
  </si>
  <si>
    <t>https://modelos-de.com</t>
  </si>
  <si>
    <t>Plan de ventas</t>
  </si>
  <si>
    <t>FECHA INICIO</t>
  </si>
  <si>
    <t>NOMBRE DEL PRODUCTO</t>
  </si>
  <si>
    <t>TOTAL</t>
  </si>
  <si>
    <t>NOMBRE PRODUCTO/SERVICIO</t>
  </si>
  <si>
    <t>AÑO ANTERIOR</t>
  </si>
  <si>
    <t>OBJETIVO VENTAS</t>
  </si>
  <si>
    <t>% DE CAMBIO</t>
  </si>
  <si>
    <t>TOTALES MENSUALES</t>
  </si>
  <si>
    <t>VENTAS AÑO ANTERIOR</t>
  </si>
  <si>
    <t>OBJETIVO TOTAL DE VENTAS</t>
  </si>
  <si>
    <t>% DE CAMBIO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</si>
</sst>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$-F800]dddd\,\ mmmm\ dd\,\ yyyy"/>
    <numFmt numFmtId="165" formatCode="mmm"/>
    <numFmt numFmtId="166" formatCode="[$-409]mmmm\ d\,\ yyyy"/>
    <numFmt numFmtId="167" formatCode="[$-409]h:mm\ AM/PM"/>
    <numFmt numFmtId="168" formatCode="#,##0.00\ [$€-1]"/>
    <numFmt numFmtId="169" formatCode="&quot;$&quot;#,##0.00"/>
    <numFmt numFmtId="170" formatCode="#.##0.00\ &quot;€&quot;"/>
  </numFmts>
  <fonts count="22">
    <font>
      <sz val="12.0"/>
      <color theme="1"/>
      <name val="Calibri"/>
    </font>
    <font>
      <b/>
      <sz val="24.0"/>
      <color theme="1"/>
      <name val="Calibri"/>
    </font>
    <font>
      <color theme="1"/>
      <name val="Calibri"/>
    </font>
    <font/>
    <font>
      <sz val="11.0"/>
      <color theme="1"/>
      <name val="Roboto"/>
    </font>
    <font>
      <b/>
      <u/>
      <sz val="11.0"/>
      <color rgb="FF1155CC"/>
      <name val="Roboto"/>
    </font>
    <font>
      <u/>
      <sz val="11.0"/>
      <color rgb="FF0000FF"/>
      <name val="Roboto"/>
    </font>
    <font>
      <sz val="12.0"/>
      <color theme="1"/>
      <name val="Arial"/>
    </font>
    <font>
      <b/>
      <sz val="36.0"/>
      <color rgb="FF1C6294"/>
      <name val="Arial"/>
    </font>
    <font>
      <sz val="36.0"/>
      <color rgb="FFFFFFFF"/>
      <name val="Lobster"/>
    </font>
    <font>
      <sz val="11.0"/>
      <color theme="0"/>
      <name val="Aharoni"/>
    </font>
    <font>
      <b/>
      <sz val="12.0"/>
      <color theme="1"/>
      <name val="Arial"/>
    </font>
    <font>
      <sz val="12.0"/>
      <color theme="0"/>
      <name val="Arial"/>
    </font>
    <font>
      <b/>
      <sz val="12.0"/>
      <color rgb="FFFFFFFF"/>
      <name val="Arial"/>
    </font>
    <font>
      <b/>
      <sz val="16.0"/>
      <color theme="0"/>
      <name val="Arial"/>
    </font>
    <font>
      <b/>
      <sz val="12.0"/>
      <color theme="0"/>
      <name val="Arial"/>
    </font>
    <font>
      <b/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1.0"/>
      <color rgb="FFFFFFFF"/>
      <name val="Arial"/>
    </font>
    <font>
      <sz val="11.0"/>
      <color theme="1"/>
      <name val="Arial"/>
    </font>
    <font>
      <sz val="12.0"/>
      <color theme="1"/>
      <name val="Adam.cg pro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B547"/>
        <bgColor rgb="FFFFB547"/>
      </patternFill>
    </fill>
    <fill>
      <patternFill patternType="solid">
        <fgColor rgb="FFA61C00"/>
        <bgColor rgb="FFA61C00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F2F2F2"/>
        <bgColor rgb="FFF2F2F2"/>
      </patternFill>
    </fill>
    <fill>
      <patternFill patternType="solid">
        <fgColor rgb="FFFFF2CC"/>
        <bgColor rgb="FFFFF2CC"/>
      </patternFill>
    </fill>
    <fill>
      <patternFill patternType="solid">
        <fgColor rgb="FF85200C"/>
        <bgColor rgb="FF85200C"/>
      </patternFill>
    </fill>
    <fill>
      <patternFill patternType="solid">
        <fgColor rgb="FFDDF0F2"/>
        <bgColor rgb="FFDDF0F2"/>
      </patternFill>
    </fill>
  </fills>
  <borders count="40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theme="6"/>
      </bottom>
    </border>
    <border>
      <top style="medium">
        <color rgb="FF000000"/>
      </top>
      <bottom style="thin">
        <color theme="6"/>
      </bottom>
    </border>
    <border>
      <right style="medium">
        <color rgb="FF000000"/>
      </right>
      <top style="medium">
        <color rgb="FF000000"/>
      </top>
      <bottom style="thin">
        <color theme="6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theme="6"/>
      </top>
      <bottom style="medium">
        <color rgb="FF000000"/>
      </bottom>
    </border>
    <border>
      <top style="thin">
        <color theme="6"/>
      </top>
      <bottom style="medium">
        <color rgb="FF000000"/>
      </bottom>
    </border>
    <border>
      <right style="medium">
        <color rgb="FF000000"/>
      </right>
      <top style="thin">
        <color theme="6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85A5C1"/>
      </left>
      <right/>
      <top style="medium">
        <color rgb="FF000000"/>
      </top>
      <bottom style="thin">
        <color rgb="FF85A5C1"/>
      </bottom>
    </border>
    <border>
      <left style="thin">
        <color rgb="FF85A5C1"/>
      </left>
      <right style="thin">
        <color rgb="FF85A5C1"/>
      </right>
      <top style="medium">
        <color rgb="FF000000"/>
      </top>
      <bottom style="thin">
        <color rgb="FF85A5C1"/>
      </bottom>
    </border>
    <border>
      <left style="thin">
        <color rgb="FF85A5C1"/>
      </left>
      <right style="medium">
        <color rgb="FF000000"/>
      </right>
      <top style="medium">
        <color rgb="FF000000"/>
      </top>
      <bottom style="thin">
        <color rgb="FF85A5C1"/>
      </bottom>
    </border>
    <border>
      <left style="medium">
        <color rgb="FF000000"/>
      </left>
      <right style="thin">
        <color theme="6"/>
      </right>
      <top style="thin">
        <color theme="6"/>
      </top>
    </border>
    <border>
      <left/>
      <right style="thin">
        <color rgb="FF85A5C1"/>
      </right>
      <top style="thin">
        <color rgb="FF85A5C1"/>
      </top>
      <bottom style="thin">
        <color rgb="FF85A5C1"/>
      </bottom>
    </border>
    <border>
      <left style="thin">
        <color rgb="FF85A5C1"/>
      </left>
      <right style="thin">
        <color rgb="FF85A5C1"/>
      </right>
      <top/>
      <bottom style="thin">
        <color rgb="FF85A5C1"/>
      </bottom>
    </border>
    <border>
      <left style="thin">
        <color rgb="FF85A5C1"/>
      </left>
      <right style="medium">
        <color rgb="FF000000"/>
      </right>
      <top style="thin">
        <color rgb="FF85A5C1"/>
      </top>
      <bottom style="thin">
        <color rgb="FF85A5C1"/>
      </bottom>
    </border>
    <border>
      <left style="medium">
        <color rgb="FF000000"/>
      </left>
      <right style="thin">
        <color theme="6"/>
      </right>
    </border>
    <border>
      <left style="thin">
        <color rgb="FF85A5C1"/>
      </left>
      <right style="thin">
        <color rgb="FF85A5C1"/>
      </right>
      <top style="thin">
        <color rgb="FF85A5C1"/>
      </top>
      <bottom style="thin">
        <color rgb="FF85A5C1"/>
      </bottom>
    </border>
    <border>
      <left style="medium">
        <color rgb="FF000000"/>
      </left>
      <right style="thin">
        <color theme="6"/>
      </right>
      <bottom style="thin">
        <color theme="6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theme="6"/>
      </right>
      <bottom/>
    </border>
    <border>
      <left style="thin">
        <color rgb="FF85A5C1"/>
      </left>
      <right style="thin">
        <color rgb="FF85A5C1"/>
      </right>
      <top style="thin">
        <color rgb="FF85A5C1"/>
      </top>
      <bottom/>
    </border>
    <border>
      <left style="thin">
        <color rgb="FF85A5C1"/>
      </left>
      <right style="medium">
        <color rgb="FF000000"/>
      </right>
      <top style="thin">
        <color rgb="FF85A5C1"/>
      </top>
      <bottom/>
    </border>
    <border>
      <left style="medium">
        <color rgb="FF000000"/>
      </left>
      <top/>
      <bottom/>
    </border>
    <border>
      <right style="thin">
        <color rgb="FF85A5C1"/>
      </right>
      <top/>
      <bottom/>
    </border>
    <border>
      <left style="thin">
        <color rgb="FF85A5C1"/>
      </left>
      <top/>
      <bottom style="thin">
        <color rgb="FF85A5C1"/>
      </bottom>
    </border>
    <border>
      <top/>
      <bottom style="thin">
        <color rgb="FF85A5C1"/>
      </bottom>
    </border>
    <border>
      <right style="thin">
        <color rgb="FF85A5C1"/>
      </right>
      <top/>
      <bottom style="thin">
        <color rgb="FF85A5C1"/>
      </bottom>
    </border>
    <border>
      <left style="thin">
        <color rgb="FF85A5C1"/>
      </left>
      <right style="medium">
        <color rgb="FF000000"/>
      </right>
      <top/>
      <bottom style="thin">
        <color rgb="FF85A5C1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0" numFmtId="0" xfId="0" applyAlignment="1" applyBorder="1" applyFont="1">
      <alignment vertical="bottom"/>
    </xf>
    <xf borderId="1" fillId="0" fontId="2" numFmtId="0" xfId="0" applyBorder="1" applyFont="1"/>
    <xf borderId="2" fillId="0" fontId="1" numFmtId="0" xfId="0" applyAlignment="1" applyBorder="1" applyFont="1">
      <alignment horizontal="center" readingOrder="0" shrinkToFit="0" vertical="bottom" wrapText="0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readingOrder="0" vertical="bottom"/>
    </xf>
    <xf borderId="1" fillId="2" fontId="0" numFmtId="0" xfId="0" applyAlignment="1" applyBorder="1" applyFill="1" applyFont="1">
      <alignment vertical="bottom"/>
    </xf>
    <xf borderId="1" fillId="2" fontId="0" numFmtId="0" xfId="0" applyBorder="1" applyFont="1"/>
    <xf borderId="2" fillId="3" fontId="5" numFmtId="0" xfId="0" applyAlignment="1" applyBorder="1" applyFill="1" applyFont="1">
      <alignment horizontal="center" readingOrder="0" vertical="center"/>
    </xf>
    <xf borderId="1" fillId="0" fontId="4" numFmtId="0" xfId="0" applyAlignment="1" applyBorder="1" applyFont="1">
      <alignment shrinkToFit="0" vertical="bottom" wrapText="0"/>
    </xf>
    <xf borderId="2" fillId="0" fontId="6" numFmtId="0" xfId="0" applyAlignment="1" applyBorder="1" applyFont="1">
      <alignment horizontal="center" vertical="bottom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5" fillId="4" fontId="9" numFmtId="0" xfId="0" applyAlignment="1" applyBorder="1" applyFill="1" applyFont="1">
      <alignment horizontal="center" readingOrder="0" shrinkToFit="0" vertical="center" wrapText="0"/>
    </xf>
    <xf borderId="6" fillId="0" fontId="3" numFmtId="0" xfId="0" applyBorder="1" applyFont="1"/>
    <xf borderId="7" fillId="0" fontId="3" numFmtId="0" xfId="0" applyBorder="1" applyFont="1"/>
    <xf borderId="8" fillId="5" fontId="10" numFmtId="0" xfId="0" applyAlignment="1" applyBorder="1" applyFill="1" applyFont="1">
      <alignment horizontal="center" shrinkToFit="0" vertical="center" wrapText="0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11" numFmtId="164" xfId="0" applyAlignment="1" applyBorder="1" applyFont="1" applyNumberFormat="1">
      <alignment horizontal="center" readingOrder="0" shrinkToFit="0" vertical="center" wrapText="0"/>
    </xf>
    <xf borderId="15" fillId="0" fontId="3" numFmtId="0" xfId="0" applyBorder="1" applyFont="1"/>
    <xf borderId="16" fillId="0" fontId="3" numFmtId="0" xfId="0" applyBorder="1" applyFont="1"/>
    <xf borderId="0" fillId="0" fontId="12" numFmtId="0" xfId="0" applyAlignment="1" applyFont="1">
      <alignment horizontal="center" shrinkToFit="0" vertical="center" wrapText="0"/>
    </xf>
    <xf borderId="0" fillId="0" fontId="7" numFmtId="0" xfId="0" applyAlignment="1" applyFont="1">
      <alignment shrinkToFit="0" vertical="center" wrapText="0"/>
    </xf>
    <xf borderId="17" fillId="5" fontId="13" numFmtId="0" xfId="0" applyAlignment="1" applyBorder="1" applyFont="1">
      <alignment horizontal="center" readingOrder="0" shrinkToFit="0" vertical="center" wrapText="0"/>
    </xf>
    <xf borderId="18" fillId="5" fontId="14" numFmtId="0" xfId="0" applyAlignment="1" applyBorder="1" applyFont="1">
      <alignment horizontal="center" shrinkToFit="0" vertical="center" wrapText="0"/>
    </xf>
    <xf borderId="19" fillId="6" fontId="15" numFmtId="165" xfId="0" applyAlignment="1" applyBorder="1" applyFill="1" applyFont="1" applyNumberFormat="1">
      <alignment horizontal="center" shrinkToFit="0" vertical="center" wrapText="0"/>
    </xf>
    <xf borderId="20" fillId="5" fontId="15" numFmtId="166" xfId="0" applyAlignment="1" applyBorder="1" applyFont="1" applyNumberFormat="1">
      <alignment horizontal="center" shrinkToFit="0" vertical="center" wrapText="0"/>
    </xf>
    <xf borderId="21" fillId="7" fontId="16" numFmtId="0" xfId="0" applyAlignment="1" applyBorder="1" applyFill="1" applyFont="1">
      <alignment horizontal="left" shrinkToFit="0" vertical="center" wrapText="1"/>
    </xf>
    <xf borderId="22" fillId="8" fontId="17" numFmtId="167" xfId="0" applyAlignment="1" applyBorder="1" applyFill="1" applyFont="1" applyNumberFormat="1">
      <alignment horizontal="left" shrinkToFit="0" vertical="center" wrapText="0"/>
    </xf>
    <xf borderId="23" fillId="7" fontId="17" numFmtId="168" xfId="0" applyAlignment="1" applyBorder="1" applyFont="1" applyNumberFormat="1">
      <alignment horizontal="right" shrinkToFit="0" vertical="center" wrapText="0"/>
    </xf>
    <xf borderId="24" fillId="7" fontId="17" numFmtId="168" xfId="0" applyAlignment="1" applyBorder="1" applyFont="1" applyNumberFormat="1">
      <alignment horizontal="right" shrinkToFit="0" vertical="center" wrapText="0"/>
    </xf>
    <xf borderId="25" fillId="0" fontId="3" numFmtId="0" xfId="0" applyBorder="1" applyFont="1"/>
    <xf borderId="26" fillId="7" fontId="17" numFmtId="168" xfId="0" applyAlignment="1" applyBorder="1" applyFont="1" applyNumberFormat="1">
      <alignment horizontal="right" shrinkToFit="0" vertical="center" wrapText="0"/>
    </xf>
    <xf borderId="27" fillId="0" fontId="3" numFmtId="0" xfId="0" applyBorder="1" applyFont="1"/>
    <xf borderId="22" fillId="8" fontId="18" numFmtId="167" xfId="0" applyAlignment="1" applyBorder="1" applyFont="1" applyNumberFormat="1">
      <alignment horizontal="left" shrinkToFit="0" vertical="center" wrapText="0"/>
    </xf>
    <xf borderId="26" fillId="7" fontId="18" numFmtId="9" xfId="0" applyAlignment="1" applyBorder="1" applyFont="1" applyNumberFormat="1">
      <alignment horizontal="right" shrinkToFit="0" vertical="center" wrapText="0"/>
    </xf>
    <xf borderId="24" fillId="7" fontId="18" numFmtId="9" xfId="0" applyAlignment="1" applyBorder="1" applyFont="1" applyNumberFormat="1">
      <alignment horizontal="right" shrinkToFit="0" vertical="center" wrapText="0"/>
    </xf>
    <xf borderId="28" fillId="9" fontId="7" numFmtId="0" xfId="0" applyAlignment="1" applyBorder="1" applyFill="1" applyFont="1">
      <alignment shrinkToFit="0" vertical="bottom" wrapText="0"/>
    </xf>
    <xf borderId="29" fillId="9" fontId="7" numFmtId="0" xfId="0" applyAlignment="1" applyBorder="1" applyFont="1">
      <alignment shrinkToFit="0" vertical="bottom" wrapText="0"/>
    </xf>
    <xf borderId="29" fillId="9" fontId="7" numFmtId="169" xfId="0" applyAlignment="1" applyBorder="1" applyFont="1" applyNumberFormat="1">
      <alignment shrinkToFit="0" vertical="bottom" wrapText="0"/>
    </xf>
    <xf borderId="30" fillId="9" fontId="7" numFmtId="169" xfId="0" applyAlignment="1" applyBorder="1" applyFont="1" applyNumberFormat="1">
      <alignment shrinkToFit="0" vertical="bottom" wrapText="0"/>
    </xf>
    <xf borderId="26" fillId="7" fontId="18" numFmtId="170" xfId="0" applyAlignment="1" applyBorder="1" applyFont="1" applyNumberFormat="1">
      <alignment horizontal="right" shrinkToFit="0" vertical="center" wrapText="0"/>
    </xf>
    <xf borderId="24" fillId="7" fontId="18" numFmtId="170" xfId="0" applyAlignment="1" applyBorder="1" applyFont="1" applyNumberFormat="1">
      <alignment horizontal="right" shrinkToFit="0" vertical="center" wrapText="0"/>
    </xf>
    <xf borderId="31" fillId="0" fontId="3" numFmtId="0" xfId="0" applyBorder="1" applyFont="1"/>
    <xf borderId="32" fillId="7" fontId="18" numFmtId="170" xfId="0" applyAlignment="1" applyBorder="1" applyFont="1" applyNumberFormat="1">
      <alignment horizontal="right" shrinkToFit="0" vertical="center" wrapText="0"/>
    </xf>
    <xf borderId="33" fillId="7" fontId="18" numFmtId="170" xfId="0" applyAlignment="1" applyBorder="1" applyFont="1" applyNumberFormat="1">
      <alignment horizontal="right" shrinkToFit="0" vertical="center" wrapText="0"/>
    </xf>
    <xf borderId="34" fillId="6" fontId="16" numFmtId="0" xfId="0" applyAlignment="1" applyBorder="1" applyFont="1">
      <alignment horizontal="center" shrinkToFit="0" vertical="center" wrapText="0"/>
    </xf>
    <xf borderId="35" fillId="0" fontId="3" numFmtId="0" xfId="0" applyBorder="1" applyFont="1"/>
    <xf borderId="36" fillId="6" fontId="19" numFmtId="169" xfId="0" applyAlignment="1" applyBorder="1" applyFont="1" applyNumberFormat="1">
      <alignment horizontal="center" readingOrder="0" shrinkToFit="0" vertical="center" wrapText="0"/>
    </xf>
    <xf borderId="37" fillId="0" fontId="3" numFmtId="0" xfId="0" applyBorder="1" applyFont="1"/>
    <xf borderId="38" fillId="0" fontId="3" numFmtId="0" xfId="0" applyBorder="1" applyFont="1"/>
    <xf borderId="39" fillId="6" fontId="17" numFmtId="169" xfId="0" applyAlignment="1" applyBorder="1" applyFont="1" applyNumberFormat="1">
      <alignment horizontal="left" shrinkToFit="0" vertical="center" wrapText="0"/>
    </xf>
    <xf borderId="34" fillId="10" fontId="20" numFmtId="0" xfId="0" applyAlignment="1" applyBorder="1" applyFill="1" applyFont="1">
      <alignment horizontal="right" readingOrder="0" shrinkToFit="0" vertical="center" wrapText="0"/>
    </xf>
    <xf borderId="34" fillId="10" fontId="16" numFmtId="0" xfId="0" applyAlignment="1" applyBorder="1" applyFont="1">
      <alignment horizontal="right" readingOrder="0" shrinkToFit="0" vertical="center" wrapText="0"/>
    </xf>
    <xf borderId="29" fillId="9" fontId="21" numFmtId="169" xfId="0" applyAlignment="1" applyBorder="1" applyFont="1" applyNumberFormat="1">
      <alignment shrinkToFit="0" vertical="bottom" wrapText="0"/>
    </xf>
    <xf borderId="30" fillId="9" fontId="21" numFmtId="169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6B9F2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odelos-d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8.0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3"/>
      <c r="O2" s="3"/>
      <c r="P2" s="3"/>
      <c r="Q2" s="3"/>
      <c r="R2" s="3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</row>
    <row r="5">
      <c r="A5" s="2"/>
      <c r="B5" s="7" t="s">
        <v>1</v>
      </c>
      <c r="C5" s="5"/>
      <c r="D5" s="5"/>
      <c r="E5" s="5"/>
      <c r="F5" s="5"/>
      <c r="G5" s="6"/>
      <c r="H5" s="2"/>
      <c r="I5" s="2"/>
      <c r="J5" s="2"/>
      <c r="K5" s="2"/>
      <c r="L5" s="2"/>
      <c r="M5" s="2"/>
      <c r="N5" s="3"/>
      <c r="O5" s="3"/>
      <c r="P5" s="3"/>
      <c r="Q5" s="3"/>
      <c r="R5" s="3"/>
    </row>
    <row r="6">
      <c r="A6" s="8"/>
      <c r="B6" s="9"/>
      <c r="C6" s="9"/>
      <c r="D6" s="9"/>
      <c r="E6" s="9"/>
      <c r="F6" s="9"/>
      <c r="G6" s="8"/>
      <c r="H6" s="8"/>
      <c r="I6" s="8"/>
      <c r="J6" s="8"/>
      <c r="K6" s="8"/>
      <c r="L6" s="8"/>
      <c r="M6" s="8"/>
      <c r="N6" s="3"/>
      <c r="O6" s="3"/>
      <c r="P6" s="3"/>
      <c r="Q6" s="3"/>
      <c r="R6" s="3"/>
    </row>
    <row r="7" ht="24.75" customHeight="1">
      <c r="A7" s="2"/>
      <c r="B7" s="10" t="s">
        <v>2</v>
      </c>
      <c r="C7" s="5"/>
      <c r="D7" s="5"/>
      <c r="E7" s="5"/>
      <c r="F7" s="6"/>
      <c r="G7" s="2"/>
      <c r="H7" s="2"/>
      <c r="I7" s="2"/>
      <c r="J7" s="2"/>
      <c r="K7" s="2"/>
      <c r="L7" s="2"/>
      <c r="M7" s="2"/>
      <c r="N7" s="3"/>
      <c r="O7" s="3"/>
      <c r="P7" s="3"/>
      <c r="Q7" s="3"/>
      <c r="R7" s="3"/>
    </row>
    <row r="8">
      <c r="A8" s="2"/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3"/>
      <c r="Q8" s="3"/>
      <c r="R8" s="3"/>
    </row>
    <row r="9">
      <c r="A9" s="2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3"/>
      <c r="Q9" s="3"/>
      <c r="R9" s="3"/>
    </row>
    <row r="10">
      <c r="A10" s="2"/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3"/>
      <c r="Q10" s="3"/>
      <c r="R10" s="3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3"/>
      <c r="P11" s="3"/>
      <c r="Q11" s="3"/>
      <c r="R11" s="3"/>
    </row>
    <row r="12">
      <c r="A12" s="2"/>
      <c r="B12" s="12"/>
      <c r="C12" s="5"/>
      <c r="D12" s="5"/>
      <c r="E12" s="5"/>
      <c r="F12" s="6"/>
      <c r="G12" s="2"/>
      <c r="H12" s="2"/>
      <c r="I12" s="2"/>
      <c r="J12" s="2"/>
      <c r="K12" s="2"/>
      <c r="L12" s="2"/>
      <c r="M12" s="2"/>
      <c r="N12" s="3"/>
      <c r="O12" s="3"/>
      <c r="P12" s="3"/>
      <c r="Q12" s="3"/>
      <c r="R12" s="3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  <c r="P13" s="3"/>
      <c r="Q13" s="3"/>
      <c r="R13" s="3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  <c r="P14" s="3"/>
      <c r="Q14" s="3"/>
      <c r="R14" s="3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  <c r="Q15" s="3"/>
      <c r="R15" s="3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  <c r="Q16" s="3"/>
      <c r="R16" s="3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  <c r="P17" s="3"/>
      <c r="Q17" s="3"/>
      <c r="R17" s="3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3"/>
      <c r="P18" s="3"/>
      <c r="Q18" s="3"/>
      <c r="R18" s="3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  <c r="O19" s="3"/>
      <c r="P19" s="3"/>
      <c r="Q19" s="3"/>
      <c r="R19" s="3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3"/>
      <c r="P20" s="3"/>
      <c r="Q20" s="3"/>
      <c r="R20" s="3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3"/>
      <c r="P23" s="3"/>
      <c r="Q23" s="3"/>
      <c r="R23" s="3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3"/>
      <c r="P24" s="3"/>
      <c r="Q24" s="3"/>
      <c r="R24" s="3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3"/>
      <c r="P25" s="3"/>
      <c r="Q25" s="3"/>
      <c r="R25" s="3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/>
      <c r="O26" s="3"/>
      <c r="P26" s="3"/>
      <c r="Q26" s="3"/>
      <c r="R26" s="3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/>
      <c r="O27" s="3"/>
      <c r="P27" s="3"/>
      <c r="Q27" s="3"/>
      <c r="R27" s="3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/>
      <c r="O28" s="3"/>
      <c r="P28" s="3"/>
      <c r="Q28" s="3"/>
      <c r="R28" s="3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3"/>
      <c r="P29" s="3"/>
      <c r="Q29" s="3"/>
      <c r="R29" s="3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3"/>
      <c r="P30" s="3"/>
      <c r="Q30" s="3"/>
      <c r="R30" s="3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3"/>
      <c r="R31" s="3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O32" s="3"/>
      <c r="P32" s="3"/>
      <c r="Q32" s="3"/>
      <c r="R32" s="3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3"/>
      <c r="R33" s="3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  <c r="O34" s="3"/>
      <c r="P34" s="3"/>
      <c r="Q34" s="3"/>
      <c r="R34" s="3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3"/>
      <c r="R35" s="3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  <c r="R36" s="3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</row>
  </sheetData>
  <mergeCells count="4">
    <mergeCell ref="A2:M2"/>
    <mergeCell ref="B5:G5"/>
    <mergeCell ref="B7:F7"/>
    <mergeCell ref="B12:F12"/>
  </mergeCells>
  <hyperlinks>
    <hyperlink r:id="rId1" ref="B7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.89"/>
    <col customWidth="1" min="2" max="2" width="24.0"/>
    <col customWidth="1" min="3" max="3" width="17.89"/>
    <col customWidth="1" min="4" max="16" width="13.89"/>
    <col customWidth="1" min="17" max="26" width="10.0"/>
  </cols>
  <sheetData>
    <row r="1" ht="10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21.75" customHeight="1">
      <c r="A2" s="13"/>
      <c r="B2" s="14"/>
      <c r="D2" s="15"/>
      <c r="E2" s="16" t="s">
        <v>3</v>
      </c>
      <c r="F2" s="17"/>
      <c r="G2" s="17"/>
      <c r="H2" s="17"/>
      <c r="I2" s="17"/>
      <c r="J2" s="18"/>
      <c r="K2" s="13"/>
      <c r="L2" s="13"/>
      <c r="M2" s="19" t="s">
        <v>4</v>
      </c>
      <c r="N2" s="20"/>
      <c r="O2" s="21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21.75" customHeight="1">
      <c r="A3" s="13"/>
      <c r="D3" s="15"/>
      <c r="E3" s="22"/>
      <c r="F3" s="23"/>
      <c r="G3" s="23"/>
      <c r="H3" s="23"/>
      <c r="I3" s="23"/>
      <c r="J3" s="24"/>
      <c r="K3" s="13"/>
      <c r="L3" s="13"/>
      <c r="M3" s="25">
        <v>44562.0</v>
      </c>
      <c r="N3" s="26"/>
      <c r="O3" s="27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9.0" customHeight="1">
      <c r="A4" s="13"/>
      <c r="B4" s="13"/>
      <c r="C4" s="13"/>
      <c r="D4" s="13"/>
      <c r="E4" s="13"/>
      <c r="F4" s="13"/>
      <c r="G4" s="13"/>
      <c r="H4" s="13"/>
      <c r="I4" s="28"/>
      <c r="J4" s="13"/>
      <c r="K4" s="13"/>
      <c r="L4" s="13"/>
      <c r="M4" s="13"/>
      <c r="N4" s="13"/>
      <c r="O4" s="28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24.0" customHeight="1">
      <c r="A5" s="29"/>
      <c r="B5" s="30" t="s">
        <v>5</v>
      </c>
      <c r="C5" s="31"/>
      <c r="D5" s="32">
        <f>M3</f>
        <v>44562</v>
      </c>
      <c r="E5" s="32">
        <f t="shared" ref="E5:O5" si="1">DATE(YEAR(D5),MONTH(D5)+1,1)</f>
        <v>44593</v>
      </c>
      <c r="F5" s="32">
        <f t="shared" si="1"/>
        <v>44621</v>
      </c>
      <c r="G5" s="32">
        <f t="shared" si="1"/>
        <v>44652</v>
      </c>
      <c r="H5" s="32">
        <f t="shared" si="1"/>
        <v>44682</v>
      </c>
      <c r="I5" s="32">
        <f t="shared" si="1"/>
        <v>44713</v>
      </c>
      <c r="J5" s="32">
        <f t="shared" si="1"/>
        <v>44743</v>
      </c>
      <c r="K5" s="32">
        <f t="shared" si="1"/>
        <v>44774</v>
      </c>
      <c r="L5" s="32">
        <f t="shared" si="1"/>
        <v>44805</v>
      </c>
      <c r="M5" s="32">
        <f t="shared" si="1"/>
        <v>44835</v>
      </c>
      <c r="N5" s="32">
        <f t="shared" si="1"/>
        <v>44866</v>
      </c>
      <c r="O5" s="32">
        <f t="shared" si="1"/>
        <v>44896</v>
      </c>
      <c r="P5" s="33" t="s">
        <v>6</v>
      </c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18.0" customHeight="1">
      <c r="A6" s="13"/>
      <c r="B6" s="34" t="s">
        <v>7</v>
      </c>
      <c r="C6" s="35" t="s">
        <v>8</v>
      </c>
      <c r="D6" s="36">
        <v>400.0</v>
      </c>
      <c r="E6" s="36">
        <v>350.0</v>
      </c>
      <c r="F6" s="36">
        <v>300.0</v>
      </c>
      <c r="G6" s="36">
        <v>350.0</v>
      </c>
      <c r="H6" s="36">
        <v>400.0</v>
      </c>
      <c r="I6" s="36">
        <v>300.0</v>
      </c>
      <c r="J6" s="36">
        <v>400.0</v>
      </c>
      <c r="K6" s="36">
        <v>350.0</v>
      </c>
      <c r="L6" s="36">
        <v>450.0</v>
      </c>
      <c r="M6" s="36">
        <v>350.0</v>
      </c>
      <c r="N6" s="36">
        <v>450.0</v>
      </c>
      <c r="O6" s="36">
        <v>350.0</v>
      </c>
      <c r="P6" s="37">
        <f t="shared" ref="P6:P7" si="2">SUM(D6:O6)</f>
        <v>4450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8.0" customHeight="1">
      <c r="A7" s="13"/>
      <c r="B7" s="38"/>
      <c r="C7" s="35" t="s">
        <v>9</v>
      </c>
      <c r="D7" s="39">
        <v>500.0</v>
      </c>
      <c r="E7" s="39">
        <v>400.0</v>
      </c>
      <c r="F7" s="39">
        <v>500.0</v>
      </c>
      <c r="G7" s="39">
        <v>400.0</v>
      </c>
      <c r="H7" s="39">
        <v>500.0</v>
      </c>
      <c r="I7" s="39">
        <v>400.0</v>
      </c>
      <c r="J7" s="39">
        <v>500.0</v>
      </c>
      <c r="K7" s="39">
        <v>400.0</v>
      </c>
      <c r="L7" s="39">
        <v>500.0</v>
      </c>
      <c r="M7" s="39">
        <v>400.0</v>
      </c>
      <c r="N7" s="39">
        <v>500.0</v>
      </c>
      <c r="O7" s="39">
        <v>400.0</v>
      </c>
      <c r="P7" s="37">
        <f t="shared" si="2"/>
        <v>5400</v>
      </c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24.0" customHeight="1">
      <c r="A8" s="13"/>
      <c r="B8" s="40"/>
      <c r="C8" s="41" t="s">
        <v>10</v>
      </c>
      <c r="D8" s="42">
        <f t="shared" ref="D8:P8" si="3">(D7-D6)/D6</f>
        <v>0.25</v>
      </c>
      <c r="E8" s="42">
        <f t="shared" si="3"/>
        <v>0.1428571429</v>
      </c>
      <c r="F8" s="42">
        <f t="shared" si="3"/>
        <v>0.6666666667</v>
      </c>
      <c r="G8" s="42">
        <f t="shared" si="3"/>
        <v>0.1428571429</v>
      </c>
      <c r="H8" s="42">
        <f t="shared" si="3"/>
        <v>0.25</v>
      </c>
      <c r="I8" s="42">
        <f t="shared" si="3"/>
        <v>0.3333333333</v>
      </c>
      <c r="J8" s="42">
        <f t="shared" si="3"/>
        <v>0.25</v>
      </c>
      <c r="K8" s="42">
        <f t="shared" si="3"/>
        <v>0.1428571429</v>
      </c>
      <c r="L8" s="42">
        <f t="shared" si="3"/>
        <v>0.1111111111</v>
      </c>
      <c r="M8" s="42">
        <f t="shared" si="3"/>
        <v>0.1428571429</v>
      </c>
      <c r="N8" s="42">
        <f t="shared" si="3"/>
        <v>0.1111111111</v>
      </c>
      <c r="O8" s="42">
        <f t="shared" si="3"/>
        <v>0.1428571429</v>
      </c>
      <c r="P8" s="43">
        <f t="shared" si="3"/>
        <v>0.2134831461</v>
      </c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7.5" customHeight="1">
      <c r="A9" s="13"/>
      <c r="B9" s="44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7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8.0" customHeight="1">
      <c r="A10" s="13"/>
      <c r="B10" s="34" t="s">
        <v>7</v>
      </c>
      <c r="C10" s="35" t="s">
        <v>8</v>
      </c>
      <c r="D10" s="36">
        <v>400.0</v>
      </c>
      <c r="E10" s="36">
        <v>350.0</v>
      </c>
      <c r="F10" s="36">
        <v>300.0</v>
      </c>
      <c r="G10" s="36">
        <v>350.0</v>
      </c>
      <c r="H10" s="36">
        <v>400.0</v>
      </c>
      <c r="I10" s="36">
        <v>300.0</v>
      </c>
      <c r="J10" s="36">
        <v>400.0</v>
      </c>
      <c r="K10" s="36">
        <v>350.0</v>
      </c>
      <c r="L10" s="36">
        <v>450.0</v>
      </c>
      <c r="M10" s="36">
        <v>350.0</v>
      </c>
      <c r="N10" s="36">
        <v>450.0</v>
      </c>
      <c r="O10" s="36">
        <v>350.0</v>
      </c>
      <c r="P10" s="37">
        <f t="shared" ref="P10:P11" si="4">SUM(D10:O10)</f>
        <v>4450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8.0" customHeight="1">
      <c r="A11" s="13"/>
      <c r="B11" s="38"/>
      <c r="C11" s="35" t="s">
        <v>9</v>
      </c>
      <c r="D11" s="39">
        <v>500.0</v>
      </c>
      <c r="E11" s="39">
        <v>400.0</v>
      </c>
      <c r="F11" s="39">
        <v>500.0</v>
      </c>
      <c r="G11" s="39">
        <v>400.0</v>
      </c>
      <c r="H11" s="39">
        <v>500.0</v>
      </c>
      <c r="I11" s="39">
        <v>400.0</v>
      </c>
      <c r="J11" s="39">
        <v>500.0</v>
      </c>
      <c r="K11" s="39">
        <v>400.0</v>
      </c>
      <c r="L11" s="39">
        <v>500.0</v>
      </c>
      <c r="M11" s="39">
        <v>400.0</v>
      </c>
      <c r="N11" s="39">
        <v>500.0</v>
      </c>
      <c r="O11" s="39">
        <v>400.0</v>
      </c>
      <c r="P11" s="37">
        <f t="shared" si="4"/>
        <v>5400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24.0" customHeight="1">
      <c r="A12" s="13"/>
      <c r="B12" s="40"/>
      <c r="C12" s="41" t="s">
        <v>10</v>
      </c>
      <c r="D12" s="42">
        <f t="shared" ref="D12:P12" si="5">(D11-D10)/D10</f>
        <v>0.25</v>
      </c>
      <c r="E12" s="42">
        <f t="shared" si="5"/>
        <v>0.1428571429</v>
      </c>
      <c r="F12" s="42">
        <f t="shared" si="5"/>
        <v>0.6666666667</v>
      </c>
      <c r="G12" s="42">
        <f t="shared" si="5"/>
        <v>0.1428571429</v>
      </c>
      <c r="H12" s="42">
        <f t="shared" si="5"/>
        <v>0.25</v>
      </c>
      <c r="I12" s="42">
        <f t="shared" si="5"/>
        <v>0.3333333333</v>
      </c>
      <c r="J12" s="42">
        <f t="shared" si="5"/>
        <v>0.25</v>
      </c>
      <c r="K12" s="42">
        <f t="shared" si="5"/>
        <v>0.1428571429</v>
      </c>
      <c r="L12" s="42">
        <f t="shared" si="5"/>
        <v>0.1111111111</v>
      </c>
      <c r="M12" s="42">
        <f t="shared" si="5"/>
        <v>0.1428571429</v>
      </c>
      <c r="N12" s="42">
        <f t="shared" si="5"/>
        <v>0.1111111111</v>
      </c>
      <c r="O12" s="42">
        <f t="shared" si="5"/>
        <v>0.1428571429</v>
      </c>
      <c r="P12" s="43">
        <f t="shared" si="5"/>
        <v>0.2134831461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7.5" customHeight="1">
      <c r="A13" s="13"/>
      <c r="B13" s="44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8.0" customHeight="1">
      <c r="A14" s="13"/>
      <c r="B14" s="34" t="s">
        <v>7</v>
      </c>
      <c r="C14" s="35" t="s">
        <v>8</v>
      </c>
      <c r="D14" s="36">
        <v>400.0</v>
      </c>
      <c r="E14" s="36">
        <v>350.0</v>
      </c>
      <c r="F14" s="36">
        <v>300.0</v>
      </c>
      <c r="G14" s="36">
        <v>350.0</v>
      </c>
      <c r="H14" s="36">
        <v>400.0</v>
      </c>
      <c r="I14" s="36">
        <v>300.0</v>
      </c>
      <c r="J14" s="36">
        <v>400.0</v>
      </c>
      <c r="K14" s="36">
        <v>350.0</v>
      </c>
      <c r="L14" s="36">
        <v>450.0</v>
      </c>
      <c r="M14" s="36">
        <v>350.0</v>
      </c>
      <c r="N14" s="36">
        <v>450.0</v>
      </c>
      <c r="O14" s="36">
        <v>350.0</v>
      </c>
      <c r="P14" s="37">
        <f t="shared" ref="P14:P15" si="6">SUM(D14:O14)</f>
        <v>4450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8.0" customHeight="1">
      <c r="A15" s="13"/>
      <c r="B15" s="38"/>
      <c r="C15" s="35" t="s">
        <v>9</v>
      </c>
      <c r="D15" s="39">
        <v>500.0</v>
      </c>
      <c r="E15" s="39">
        <v>400.0</v>
      </c>
      <c r="F15" s="39">
        <v>500.0</v>
      </c>
      <c r="G15" s="39">
        <v>400.0</v>
      </c>
      <c r="H15" s="39">
        <v>500.0</v>
      </c>
      <c r="I15" s="39">
        <v>400.0</v>
      </c>
      <c r="J15" s="39">
        <v>500.0</v>
      </c>
      <c r="K15" s="39">
        <v>400.0</v>
      </c>
      <c r="L15" s="39">
        <v>500.0</v>
      </c>
      <c r="M15" s="39">
        <v>400.0</v>
      </c>
      <c r="N15" s="39">
        <v>500.0</v>
      </c>
      <c r="O15" s="39">
        <v>400.0</v>
      </c>
      <c r="P15" s="37">
        <f t="shared" si="6"/>
        <v>5400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24.0" customHeight="1">
      <c r="A16" s="13"/>
      <c r="B16" s="40"/>
      <c r="C16" s="41" t="s">
        <v>10</v>
      </c>
      <c r="D16" s="42">
        <f t="shared" ref="D16:P16" si="7">(D15-D14)/D14</f>
        <v>0.25</v>
      </c>
      <c r="E16" s="42">
        <f t="shared" si="7"/>
        <v>0.1428571429</v>
      </c>
      <c r="F16" s="42">
        <f t="shared" si="7"/>
        <v>0.6666666667</v>
      </c>
      <c r="G16" s="42">
        <f t="shared" si="7"/>
        <v>0.1428571429</v>
      </c>
      <c r="H16" s="42">
        <f t="shared" si="7"/>
        <v>0.25</v>
      </c>
      <c r="I16" s="42">
        <f t="shared" si="7"/>
        <v>0.3333333333</v>
      </c>
      <c r="J16" s="42">
        <f t="shared" si="7"/>
        <v>0.25</v>
      </c>
      <c r="K16" s="42">
        <f t="shared" si="7"/>
        <v>0.1428571429</v>
      </c>
      <c r="L16" s="42">
        <f t="shared" si="7"/>
        <v>0.1111111111</v>
      </c>
      <c r="M16" s="42">
        <f t="shared" si="7"/>
        <v>0.1428571429</v>
      </c>
      <c r="N16" s="42">
        <f t="shared" si="7"/>
        <v>0.1111111111</v>
      </c>
      <c r="O16" s="42">
        <f t="shared" si="7"/>
        <v>0.1428571429</v>
      </c>
      <c r="P16" s="43">
        <f t="shared" si="7"/>
        <v>0.2134831461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7.5" customHeight="1">
      <c r="A17" s="13"/>
      <c r="B17" s="44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8.0" customHeight="1">
      <c r="A18" s="13"/>
      <c r="B18" s="34" t="s">
        <v>7</v>
      </c>
      <c r="C18" s="35" t="s">
        <v>8</v>
      </c>
      <c r="D18" s="36">
        <v>0.0</v>
      </c>
      <c r="E18" s="36">
        <v>0.0</v>
      </c>
      <c r="F18" s="36">
        <v>0.0</v>
      </c>
      <c r="G18" s="36">
        <v>0.0</v>
      </c>
      <c r="H18" s="36">
        <v>0.0</v>
      </c>
      <c r="I18" s="36">
        <v>0.0</v>
      </c>
      <c r="J18" s="36">
        <v>0.0</v>
      </c>
      <c r="K18" s="36">
        <v>0.0</v>
      </c>
      <c r="L18" s="36">
        <v>0.0</v>
      </c>
      <c r="M18" s="36">
        <v>0.0</v>
      </c>
      <c r="N18" s="36">
        <v>0.0</v>
      </c>
      <c r="O18" s="36">
        <v>0.0</v>
      </c>
      <c r="P18" s="37">
        <f t="shared" ref="P18:P19" si="8">SUM(D18:O18)</f>
        <v>0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8.0" customHeight="1">
      <c r="A19" s="13"/>
      <c r="B19" s="38"/>
      <c r="C19" s="35" t="s">
        <v>9</v>
      </c>
      <c r="D19" s="39">
        <v>0.0</v>
      </c>
      <c r="E19" s="39">
        <v>0.0</v>
      </c>
      <c r="F19" s="39">
        <v>0.0</v>
      </c>
      <c r="G19" s="39">
        <v>0.0</v>
      </c>
      <c r="H19" s="39">
        <v>0.0</v>
      </c>
      <c r="I19" s="39">
        <v>0.0</v>
      </c>
      <c r="J19" s="39">
        <v>0.0</v>
      </c>
      <c r="K19" s="39">
        <v>0.0</v>
      </c>
      <c r="L19" s="39">
        <v>0.0</v>
      </c>
      <c r="M19" s="39">
        <v>0.0</v>
      </c>
      <c r="N19" s="39">
        <v>0.0</v>
      </c>
      <c r="O19" s="39">
        <v>0.0</v>
      </c>
      <c r="P19" s="37">
        <f t="shared" si="8"/>
        <v>0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4.0" customHeight="1">
      <c r="A20" s="13"/>
      <c r="B20" s="40"/>
      <c r="C20" s="41" t="s">
        <v>10</v>
      </c>
      <c r="D20" s="42" t="str">
        <f t="shared" ref="D20:P20" si="9">(D19-D18)/D18</f>
        <v>#DIV/0!</v>
      </c>
      <c r="E20" s="42" t="str">
        <f t="shared" si="9"/>
        <v>#DIV/0!</v>
      </c>
      <c r="F20" s="42" t="str">
        <f t="shared" si="9"/>
        <v>#DIV/0!</v>
      </c>
      <c r="G20" s="42" t="str">
        <f t="shared" si="9"/>
        <v>#DIV/0!</v>
      </c>
      <c r="H20" s="42" t="str">
        <f t="shared" si="9"/>
        <v>#DIV/0!</v>
      </c>
      <c r="I20" s="42" t="str">
        <f t="shared" si="9"/>
        <v>#DIV/0!</v>
      </c>
      <c r="J20" s="42" t="str">
        <f t="shared" si="9"/>
        <v>#DIV/0!</v>
      </c>
      <c r="K20" s="42" t="str">
        <f t="shared" si="9"/>
        <v>#DIV/0!</v>
      </c>
      <c r="L20" s="42" t="str">
        <f t="shared" si="9"/>
        <v>#DIV/0!</v>
      </c>
      <c r="M20" s="42" t="str">
        <f t="shared" si="9"/>
        <v>#DIV/0!</v>
      </c>
      <c r="N20" s="42" t="str">
        <f t="shared" si="9"/>
        <v>#DIV/0!</v>
      </c>
      <c r="O20" s="42" t="str">
        <f t="shared" si="9"/>
        <v>#DIV/0!</v>
      </c>
      <c r="P20" s="43" t="str">
        <f t="shared" si="9"/>
        <v>#DIV/0!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7.5" customHeight="1">
      <c r="A21" s="13"/>
      <c r="B21" s="44"/>
      <c r="C21" s="4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7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8.0" customHeight="1">
      <c r="A22" s="13"/>
      <c r="B22" s="34" t="s">
        <v>7</v>
      </c>
      <c r="C22" s="35" t="s">
        <v>8</v>
      </c>
      <c r="D22" s="36">
        <v>0.0</v>
      </c>
      <c r="E22" s="36">
        <v>0.0</v>
      </c>
      <c r="F22" s="36">
        <v>0.0</v>
      </c>
      <c r="G22" s="36">
        <v>0.0</v>
      </c>
      <c r="H22" s="36">
        <v>0.0</v>
      </c>
      <c r="I22" s="36">
        <v>0.0</v>
      </c>
      <c r="J22" s="36">
        <v>0.0</v>
      </c>
      <c r="K22" s="36">
        <v>0.0</v>
      </c>
      <c r="L22" s="36">
        <v>0.0</v>
      </c>
      <c r="M22" s="36">
        <v>0.0</v>
      </c>
      <c r="N22" s="36">
        <v>0.0</v>
      </c>
      <c r="O22" s="36">
        <v>0.0</v>
      </c>
      <c r="P22" s="37">
        <f t="shared" ref="P22:P23" si="10">SUM(D22:O22)</f>
        <v>0</v>
      </c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8.0" customHeight="1">
      <c r="A23" s="13"/>
      <c r="B23" s="38"/>
      <c r="C23" s="35" t="s">
        <v>9</v>
      </c>
      <c r="D23" s="39">
        <v>0.0</v>
      </c>
      <c r="E23" s="39">
        <v>0.0</v>
      </c>
      <c r="F23" s="39">
        <v>0.0</v>
      </c>
      <c r="G23" s="39">
        <v>0.0</v>
      </c>
      <c r="H23" s="39">
        <v>0.0</v>
      </c>
      <c r="I23" s="39">
        <v>0.0</v>
      </c>
      <c r="J23" s="39">
        <v>0.0</v>
      </c>
      <c r="K23" s="39">
        <v>0.0</v>
      </c>
      <c r="L23" s="39">
        <v>0.0</v>
      </c>
      <c r="M23" s="39">
        <v>0.0</v>
      </c>
      <c r="N23" s="39">
        <v>0.0</v>
      </c>
      <c r="O23" s="39">
        <v>0.0</v>
      </c>
      <c r="P23" s="37">
        <f t="shared" si="10"/>
        <v>0</v>
      </c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4.0" customHeight="1">
      <c r="A24" s="13"/>
      <c r="B24" s="40"/>
      <c r="C24" s="41" t="s">
        <v>10</v>
      </c>
      <c r="D24" s="48" t="str">
        <f t="shared" ref="D24:P24" si="11">(D23-D22)/D22</f>
        <v>#DIV/0!</v>
      </c>
      <c r="E24" s="48" t="str">
        <f t="shared" si="11"/>
        <v>#DIV/0!</v>
      </c>
      <c r="F24" s="48" t="str">
        <f t="shared" si="11"/>
        <v>#DIV/0!</v>
      </c>
      <c r="G24" s="48" t="str">
        <f t="shared" si="11"/>
        <v>#DIV/0!</v>
      </c>
      <c r="H24" s="48" t="str">
        <f t="shared" si="11"/>
        <v>#DIV/0!</v>
      </c>
      <c r="I24" s="48" t="str">
        <f t="shared" si="11"/>
        <v>#DIV/0!</v>
      </c>
      <c r="J24" s="48" t="str">
        <f t="shared" si="11"/>
        <v>#DIV/0!</v>
      </c>
      <c r="K24" s="48" t="str">
        <f t="shared" si="11"/>
        <v>#DIV/0!</v>
      </c>
      <c r="L24" s="48" t="str">
        <f t="shared" si="11"/>
        <v>#DIV/0!</v>
      </c>
      <c r="M24" s="48" t="str">
        <f t="shared" si="11"/>
        <v>#DIV/0!</v>
      </c>
      <c r="N24" s="48" t="str">
        <f t="shared" si="11"/>
        <v>#DIV/0!</v>
      </c>
      <c r="O24" s="48" t="str">
        <f t="shared" si="11"/>
        <v>#DIV/0!</v>
      </c>
      <c r="P24" s="49" t="str">
        <f t="shared" si="11"/>
        <v>#DIV/0!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7.5" customHeight="1">
      <c r="A25" s="13"/>
      <c r="B25" s="44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8.0" customHeight="1">
      <c r="A26" s="13"/>
      <c r="B26" s="34" t="s">
        <v>7</v>
      </c>
      <c r="C26" s="35" t="s">
        <v>8</v>
      </c>
      <c r="D26" s="36">
        <v>0.0</v>
      </c>
      <c r="E26" s="36">
        <v>0.0</v>
      </c>
      <c r="F26" s="36">
        <v>0.0</v>
      </c>
      <c r="G26" s="36">
        <v>0.0</v>
      </c>
      <c r="H26" s="36">
        <v>0.0</v>
      </c>
      <c r="I26" s="36">
        <v>0.0</v>
      </c>
      <c r="J26" s="36">
        <v>0.0</v>
      </c>
      <c r="K26" s="36">
        <v>0.0</v>
      </c>
      <c r="L26" s="36">
        <v>0.0</v>
      </c>
      <c r="M26" s="36">
        <v>0.0</v>
      </c>
      <c r="N26" s="36">
        <v>0.0</v>
      </c>
      <c r="O26" s="36">
        <v>0.0</v>
      </c>
      <c r="P26" s="37">
        <f t="shared" ref="P26:P27" si="12">SUM(D26:O26)</f>
        <v>0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8.0" customHeight="1">
      <c r="A27" s="13"/>
      <c r="B27" s="38"/>
      <c r="C27" s="35" t="s">
        <v>9</v>
      </c>
      <c r="D27" s="39">
        <v>0.0</v>
      </c>
      <c r="E27" s="39">
        <v>0.0</v>
      </c>
      <c r="F27" s="39">
        <v>0.0</v>
      </c>
      <c r="G27" s="39">
        <v>0.0</v>
      </c>
      <c r="H27" s="39">
        <v>0.0</v>
      </c>
      <c r="I27" s="39">
        <v>0.0</v>
      </c>
      <c r="J27" s="39">
        <v>0.0</v>
      </c>
      <c r="K27" s="39">
        <v>0.0</v>
      </c>
      <c r="L27" s="39">
        <v>0.0</v>
      </c>
      <c r="M27" s="39">
        <v>0.0</v>
      </c>
      <c r="N27" s="39">
        <v>0.0</v>
      </c>
      <c r="O27" s="39">
        <v>0.0</v>
      </c>
      <c r="P27" s="37">
        <f t="shared" si="12"/>
        <v>0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24.0" customHeight="1">
      <c r="A28" s="13"/>
      <c r="B28" s="40"/>
      <c r="C28" s="41" t="s">
        <v>10</v>
      </c>
      <c r="D28" s="48" t="str">
        <f t="shared" ref="D28:P28" si="13">(D27-D26)/D26</f>
        <v>#DIV/0!</v>
      </c>
      <c r="E28" s="48" t="str">
        <f t="shared" si="13"/>
        <v>#DIV/0!</v>
      </c>
      <c r="F28" s="48" t="str">
        <f t="shared" si="13"/>
        <v>#DIV/0!</v>
      </c>
      <c r="G28" s="48" t="str">
        <f t="shared" si="13"/>
        <v>#DIV/0!</v>
      </c>
      <c r="H28" s="48" t="str">
        <f t="shared" si="13"/>
        <v>#DIV/0!</v>
      </c>
      <c r="I28" s="48" t="str">
        <f t="shared" si="13"/>
        <v>#DIV/0!</v>
      </c>
      <c r="J28" s="48" t="str">
        <f t="shared" si="13"/>
        <v>#DIV/0!</v>
      </c>
      <c r="K28" s="48" t="str">
        <f t="shared" si="13"/>
        <v>#DIV/0!</v>
      </c>
      <c r="L28" s="48" t="str">
        <f t="shared" si="13"/>
        <v>#DIV/0!</v>
      </c>
      <c r="M28" s="48" t="str">
        <f t="shared" si="13"/>
        <v>#DIV/0!</v>
      </c>
      <c r="N28" s="48" t="str">
        <f t="shared" si="13"/>
        <v>#DIV/0!</v>
      </c>
      <c r="O28" s="48" t="str">
        <f t="shared" si="13"/>
        <v>#DIV/0!</v>
      </c>
      <c r="P28" s="49" t="str">
        <f t="shared" si="13"/>
        <v>#DIV/0!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7.5" customHeight="1">
      <c r="A29" s="13"/>
      <c r="B29" s="44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8.0" customHeight="1">
      <c r="A30" s="13"/>
      <c r="B30" s="34" t="s">
        <v>7</v>
      </c>
      <c r="C30" s="35" t="s">
        <v>8</v>
      </c>
      <c r="D30" s="36">
        <v>0.0</v>
      </c>
      <c r="E30" s="36">
        <v>0.0</v>
      </c>
      <c r="F30" s="36">
        <v>0.0</v>
      </c>
      <c r="G30" s="36">
        <v>0.0</v>
      </c>
      <c r="H30" s="36">
        <v>0.0</v>
      </c>
      <c r="I30" s="36">
        <v>0.0</v>
      </c>
      <c r="J30" s="36">
        <v>0.0</v>
      </c>
      <c r="K30" s="36">
        <v>0.0</v>
      </c>
      <c r="L30" s="36">
        <v>0.0</v>
      </c>
      <c r="M30" s="36">
        <v>0.0</v>
      </c>
      <c r="N30" s="36">
        <v>0.0</v>
      </c>
      <c r="O30" s="36">
        <v>0.0</v>
      </c>
      <c r="P30" s="37">
        <f t="shared" ref="P30:P31" si="14">SUM(D30:O30)</f>
        <v>0</v>
      </c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8.0" customHeight="1">
      <c r="A31" s="13"/>
      <c r="B31" s="38"/>
      <c r="C31" s="35" t="s">
        <v>9</v>
      </c>
      <c r="D31" s="39">
        <v>0.0</v>
      </c>
      <c r="E31" s="39">
        <v>0.0</v>
      </c>
      <c r="F31" s="39">
        <v>0.0</v>
      </c>
      <c r="G31" s="39">
        <v>0.0</v>
      </c>
      <c r="H31" s="39">
        <v>0.0</v>
      </c>
      <c r="I31" s="39">
        <v>0.0</v>
      </c>
      <c r="J31" s="39">
        <v>0.0</v>
      </c>
      <c r="K31" s="39">
        <v>0.0</v>
      </c>
      <c r="L31" s="39">
        <v>0.0</v>
      </c>
      <c r="M31" s="39">
        <v>0.0</v>
      </c>
      <c r="N31" s="39">
        <v>0.0</v>
      </c>
      <c r="O31" s="39">
        <v>0.0</v>
      </c>
      <c r="P31" s="37">
        <f t="shared" si="14"/>
        <v>0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24.0" customHeight="1">
      <c r="A32" s="13"/>
      <c r="B32" s="40"/>
      <c r="C32" s="41" t="s">
        <v>10</v>
      </c>
      <c r="D32" s="48" t="str">
        <f t="shared" ref="D32:P32" si="15">(D31-D30)/D30</f>
        <v>#DIV/0!</v>
      </c>
      <c r="E32" s="48" t="str">
        <f t="shared" si="15"/>
        <v>#DIV/0!</v>
      </c>
      <c r="F32" s="48" t="str">
        <f t="shared" si="15"/>
        <v>#DIV/0!</v>
      </c>
      <c r="G32" s="48" t="str">
        <f t="shared" si="15"/>
        <v>#DIV/0!</v>
      </c>
      <c r="H32" s="48" t="str">
        <f t="shared" si="15"/>
        <v>#DIV/0!</v>
      </c>
      <c r="I32" s="48" t="str">
        <f t="shared" si="15"/>
        <v>#DIV/0!</v>
      </c>
      <c r="J32" s="48" t="str">
        <f t="shared" si="15"/>
        <v>#DIV/0!</v>
      </c>
      <c r="K32" s="48" t="str">
        <f t="shared" si="15"/>
        <v>#DIV/0!</v>
      </c>
      <c r="L32" s="48" t="str">
        <f t="shared" si="15"/>
        <v>#DIV/0!</v>
      </c>
      <c r="M32" s="48" t="str">
        <f t="shared" si="15"/>
        <v>#DIV/0!</v>
      </c>
      <c r="N32" s="48" t="str">
        <f t="shared" si="15"/>
        <v>#DIV/0!</v>
      </c>
      <c r="O32" s="48" t="str">
        <f t="shared" si="15"/>
        <v>#DIV/0!</v>
      </c>
      <c r="P32" s="49" t="str">
        <f t="shared" si="15"/>
        <v>#DIV/0!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7.5" customHeight="1">
      <c r="A33" s="13"/>
      <c r="B33" s="44"/>
      <c r="C33" s="45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8.0" customHeight="1">
      <c r="A34" s="13"/>
      <c r="B34" s="34" t="s">
        <v>7</v>
      </c>
      <c r="C34" s="35" t="s">
        <v>8</v>
      </c>
      <c r="D34" s="36">
        <v>0.0</v>
      </c>
      <c r="E34" s="36">
        <v>0.0</v>
      </c>
      <c r="F34" s="36">
        <v>0.0</v>
      </c>
      <c r="G34" s="36">
        <v>0.0</v>
      </c>
      <c r="H34" s="36">
        <v>0.0</v>
      </c>
      <c r="I34" s="36">
        <v>0.0</v>
      </c>
      <c r="J34" s="36">
        <v>0.0</v>
      </c>
      <c r="K34" s="36">
        <v>0.0</v>
      </c>
      <c r="L34" s="36">
        <v>0.0</v>
      </c>
      <c r="M34" s="36">
        <v>0.0</v>
      </c>
      <c r="N34" s="36">
        <v>0.0</v>
      </c>
      <c r="O34" s="36">
        <v>0.0</v>
      </c>
      <c r="P34" s="37">
        <f t="shared" ref="P34:P35" si="16">SUM(D34:O34)</f>
        <v>0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8.0" customHeight="1">
      <c r="A35" s="13"/>
      <c r="B35" s="38"/>
      <c r="C35" s="35" t="s">
        <v>9</v>
      </c>
      <c r="D35" s="39">
        <v>0.0</v>
      </c>
      <c r="E35" s="39">
        <v>0.0</v>
      </c>
      <c r="F35" s="39">
        <v>0.0</v>
      </c>
      <c r="G35" s="39">
        <v>0.0</v>
      </c>
      <c r="H35" s="39">
        <v>0.0</v>
      </c>
      <c r="I35" s="39">
        <v>0.0</v>
      </c>
      <c r="J35" s="39">
        <v>0.0</v>
      </c>
      <c r="K35" s="39">
        <v>0.0</v>
      </c>
      <c r="L35" s="39">
        <v>0.0</v>
      </c>
      <c r="M35" s="39">
        <v>0.0</v>
      </c>
      <c r="N35" s="39">
        <v>0.0</v>
      </c>
      <c r="O35" s="39">
        <v>0.0</v>
      </c>
      <c r="P35" s="37">
        <f t="shared" si="16"/>
        <v>0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24.0" customHeight="1">
      <c r="A36" s="13"/>
      <c r="B36" s="40"/>
      <c r="C36" s="41" t="s">
        <v>10</v>
      </c>
      <c r="D36" s="48" t="str">
        <f t="shared" ref="D36:P36" si="17">(D35-D34)/D34</f>
        <v>#DIV/0!</v>
      </c>
      <c r="E36" s="48" t="str">
        <f t="shared" si="17"/>
        <v>#DIV/0!</v>
      </c>
      <c r="F36" s="48" t="str">
        <f t="shared" si="17"/>
        <v>#DIV/0!</v>
      </c>
      <c r="G36" s="48" t="str">
        <f t="shared" si="17"/>
        <v>#DIV/0!</v>
      </c>
      <c r="H36" s="48" t="str">
        <f t="shared" si="17"/>
        <v>#DIV/0!</v>
      </c>
      <c r="I36" s="48" t="str">
        <f t="shared" si="17"/>
        <v>#DIV/0!</v>
      </c>
      <c r="J36" s="48" t="str">
        <f t="shared" si="17"/>
        <v>#DIV/0!</v>
      </c>
      <c r="K36" s="48" t="str">
        <f t="shared" si="17"/>
        <v>#DIV/0!</v>
      </c>
      <c r="L36" s="48" t="str">
        <f t="shared" si="17"/>
        <v>#DIV/0!</v>
      </c>
      <c r="M36" s="48" t="str">
        <f t="shared" si="17"/>
        <v>#DIV/0!</v>
      </c>
      <c r="N36" s="48" t="str">
        <f t="shared" si="17"/>
        <v>#DIV/0!</v>
      </c>
      <c r="O36" s="48" t="str">
        <f t="shared" si="17"/>
        <v>#DIV/0!</v>
      </c>
      <c r="P36" s="49" t="str">
        <f t="shared" si="17"/>
        <v>#DIV/0!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7.5" customHeight="1">
      <c r="A37" s="13"/>
      <c r="B37" s="44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7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8.0" customHeight="1">
      <c r="A38" s="13"/>
      <c r="B38" s="34" t="s">
        <v>7</v>
      </c>
      <c r="C38" s="35" t="s">
        <v>8</v>
      </c>
      <c r="D38" s="36">
        <v>0.0</v>
      </c>
      <c r="E38" s="36">
        <v>0.0</v>
      </c>
      <c r="F38" s="36">
        <v>0.0</v>
      </c>
      <c r="G38" s="36">
        <v>0.0</v>
      </c>
      <c r="H38" s="36">
        <v>0.0</v>
      </c>
      <c r="I38" s="36">
        <v>0.0</v>
      </c>
      <c r="J38" s="36">
        <v>0.0</v>
      </c>
      <c r="K38" s="36">
        <v>0.0</v>
      </c>
      <c r="L38" s="36">
        <v>0.0</v>
      </c>
      <c r="M38" s="36">
        <v>0.0</v>
      </c>
      <c r="N38" s="36">
        <v>0.0</v>
      </c>
      <c r="O38" s="36">
        <v>0.0</v>
      </c>
      <c r="P38" s="37">
        <f t="shared" ref="P38:P39" si="18">SUM(D38:O38)</f>
        <v>0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8.0" customHeight="1">
      <c r="A39" s="13"/>
      <c r="B39" s="38"/>
      <c r="C39" s="35" t="s">
        <v>9</v>
      </c>
      <c r="D39" s="39">
        <v>0.0</v>
      </c>
      <c r="E39" s="39">
        <v>0.0</v>
      </c>
      <c r="F39" s="39">
        <v>0.0</v>
      </c>
      <c r="G39" s="39">
        <v>0.0</v>
      </c>
      <c r="H39" s="39">
        <v>0.0</v>
      </c>
      <c r="I39" s="39">
        <v>0.0</v>
      </c>
      <c r="J39" s="39">
        <v>0.0</v>
      </c>
      <c r="K39" s="39">
        <v>0.0</v>
      </c>
      <c r="L39" s="39">
        <v>0.0</v>
      </c>
      <c r="M39" s="39">
        <v>0.0</v>
      </c>
      <c r="N39" s="39">
        <v>0.0</v>
      </c>
      <c r="O39" s="39">
        <v>0.0</v>
      </c>
      <c r="P39" s="37">
        <f t="shared" si="18"/>
        <v>0</v>
      </c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24.0" customHeight="1">
      <c r="A40" s="13"/>
      <c r="B40" s="40"/>
      <c r="C40" s="41" t="s">
        <v>10</v>
      </c>
      <c r="D40" s="48" t="str">
        <f t="shared" ref="D40:P40" si="19">(D39-D38)/D38</f>
        <v>#DIV/0!</v>
      </c>
      <c r="E40" s="48" t="str">
        <f t="shared" si="19"/>
        <v>#DIV/0!</v>
      </c>
      <c r="F40" s="48" t="str">
        <f t="shared" si="19"/>
        <v>#DIV/0!</v>
      </c>
      <c r="G40" s="48" t="str">
        <f t="shared" si="19"/>
        <v>#DIV/0!</v>
      </c>
      <c r="H40" s="48" t="str">
        <f t="shared" si="19"/>
        <v>#DIV/0!</v>
      </c>
      <c r="I40" s="48" t="str">
        <f t="shared" si="19"/>
        <v>#DIV/0!</v>
      </c>
      <c r="J40" s="48" t="str">
        <f t="shared" si="19"/>
        <v>#DIV/0!</v>
      </c>
      <c r="K40" s="48" t="str">
        <f t="shared" si="19"/>
        <v>#DIV/0!</v>
      </c>
      <c r="L40" s="48" t="str">
        <f t="shared" si="19"/>
        <v>#DIV/0!</v>
      </c>
      <c r="M40" s="48" t="str">
        <f t="shared" si="19"/>
        <v>#DIV/0!</v>
      </c>
      <c r="N40" s="48" t="str">
        <f t="shared" si="19"/>
        <v>#DIV/0!</v>
      </c>
      <c r="O40" s="48" t="str">
        <f t="shared" si="19"/>
        <v>#DIV/0!</v>
      </c>
      <c r="P40" s="49" t="str">
        <f t="shared" si="19"/>
        <v>#DIV/0!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7.5" customHeight="1">
      <c r="A41" s="13"/>
      <c r="B41" s="44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7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8.0" customHeight="1">
      <c r="A42" s="13"/>
      <c r="B42" s="34" t="s">
        <v>7</v>
      </c>
      <c r="C42" s="35" t="s">
        <v>8</v>
      </c>
      <c r="D42" s="36">
        <v>0.0</v>
      </c>
      <c r="E42" s="36">
        <v>0.0</v>
      </c>
      <c r="F42" s="36">
        <v>0.0</v>
      </c>
      <c r="G42" s="36">
        <v>0.0</v>
      </c>
      <c r="H42" s="36">
        <v>0.0</v>
      </c>
      <c r="I42" s="36">
        <v>0.0</v>
      </c>
      <c r="J42" s="36">
        <v>0.0</v>
      </c>
      <c r="K42" s="36">
        <v>0.0</v>
      </c>
      <c r="L42" s="36">
        <v>0.0</v>
      </c>
      <c r="M42" s="36">
        <v>0.0</v>
      </c>
      <c r="N42" s="36">
        <v>0.0</v>
      </c>
      <c r="O42" s="36">
        <v>0.0</v>
      </c>
      <c r="P42" s="37">
        <f t="shared" ref="P42:P43" si="20">SUM(D42:O42)</f>
        <v>0</v>
      </c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8.0" customHeight="1">
      <c r="A43" s="13"/>
      <c r="B43" s="38"/>
      <c r="C43" s="35" t="s">
        <v>9</v>
      </c>
      <c r="D43" s="39">
        <v>0.0</v>
      </c>
      <c r="E43" s="39">
        <v>0.0</v>
      </c>
      <c r="F43" s="39">
        <v>0.0</v>
      </c>
      <c r="G43" s="39">
        <v>0.0</v>
      </c>
      <c r="H43" s="39">
        <v>0.0</v>
      </c>
      <c r="I43" s="39">
        <v>0.0</v>
      </c>
      <c r="J43" s="39">
        <v>0.0</v>
      </c>
      <c r="K43" s="39">
        <v>0.0</v>
      </c>
      <c r="L43" s="39">
        <v>0.0</v>
      </c>
      <c r="M43" s="39">
        <v>0.0</v>
      </c>
      <c r="N43" s="39">
        <v>0.0</v>
      </c>
      <c r="O43" s="39">
        <v>0.0</v>
      </c>
      <c r="P43" s="37">
        <f t="shared" si="20"/>
        <v>0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24.0" customHeight="1">
      <c r="A44" s="13"/>
      <c r="B44" s="50"/>
      <c r="C44" s="41" t="s">
        <v>10</v>
      </c>
      <c r="D44" s="51" t="str">
        <f t="shared" ref="D44:P44" si="21">(D43-D42)/D42</f>
        <v>#DIV/0!</v>
      </c>
      <c r="E44" s="51" t="str">
        <f t="shared" si="21"/>
        <v>#DIV/0!</v>
      </c>
      <c r="F44" s="51" t="str">
        <f t="shared" si="21"/>
        <v>#DIV/0!</v>
      </c>
      <c r="G44" s="51" t="str">
        <f t="shared" si="21"/>
        <v>#DIV/0!</v>
      </c>
      <c r="H44" s="51" t="str">
        <f t="shared" si="21"/>
        <v>#DIV/0!</v>
      </c>
      <c r="I44" s="51" t="str">
        <f t="shared" si="21"/>
        <v>#DIV/0!</v>
      </c>
      <c r="J44" s="51" t="str">
        <f t="shared" si="21"/>
        <v>#DIV/0!</v>
      </c>
      <c r="K44" s="51" t="str">
        <f t="shared" si="21"/>
        <v>#DIV/0!</v>
      </c>
      <c r="L44" s="51" t="str">
        <f t="shared" si="21"/>
        <v>#DIV/0!</v>
      </c>
      <c r="M44" s="51" t="str">
        <f t="shared" si="21"/>
        <v>#DIV/0!</v>
      </c>
      <c r="N44" s="51" t="str">
        <f t="shared" si="21"/>
        <v>#DIV/0!</v>
      </c>
      <c r="O44" s="51" t="str">
        <f t="shared" si="21"/>
        <v>#DIV/0!</v>
      </c>
      <c r="P44" s="52" t="str">
        <f t="shared" si="21"/>
        <v>#DIV/0!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7.5" customHeight="1">
      <c r="A45" s="13"/>
      <c r="B45" s="44"/>
      <c r="C45" s="45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8.0" customHeight="1">
      <c r="A46" s="13"/>
      <c r="B46" s="53"/>
      <c r="C46" s="54"/>
      <c r="D46" s="55" t="s">
        <v>11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7"/>
      <c r="P46" s="58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8.0" customHeight="1">
      <c r="A47" s="13"/>
      <c r="B47" s="59" t="s">
        <v>12</v>
      </c>
      <c r="C47" s="54"/>
      <c r="D47" s="36">
        <f t="shared" ref="D47:O47" si="22">SUM(D6,D10,D14,D18,D22,D26,D30,D34,D38,D42)</f>
        <v>1200</v>
      </c>
      <c r="E47" s="36">
        <f t="shared" si="22"/>
        <v>1050</v>
      </c>
      <c r="F47" s="36">
        <f t="shared" si="22"/>
        <v>900</v>
      </c>
      <c r="G47" s="36">
        <f t="shared" si="22"/>
        <v>1050</v>
      </c>
      <c r="H47" s="36">
        <f t="shared" si="22"/>
        <v>1200</v>
      </c>
      <c r="I47" s="36">
        <f t="shared" si="22"/>
        <v>900</v>
      </c>
      <c r="J47" s="36">
        <f t="shared" si="22"/>
        <v>1200</v>
      </c>
      <c r="K47" s="36">
        <f t="shared" si="22"/>
        <v>1050</v>
      </c>
      <c r="L47" s="36">
        <f t="shared" si="22"/>
        <v>1350</v>
      </c>
      <c r="M47" s="36">
        <f t="shared" si="22"/>
        <v>1050</v>
      </c>
      <c r="N47" s="36">
        <f t="shared" si="22"/>
        <v>1350</v>
      </c>
      <c r="O47" s="36">
        <f t="shared" si="22"/>
        <v>1050</v>
      </c>
      <c r="P47" s="37">
        <f t="shared" ref="P47:P48" si="24">SUM(D47:O47)</f>
        <v>13350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8.0" customHeight="1">
      <c r="A48" s="13"/>
      <c r="B48" s="59" t="s">
        <v>13</v>
      </c>
      <c r="C48" s="54"/>
      <c r="D48" s="39">
        <f t="shared" ref="D48:O48" si="23">SUM(D7,D11,D15,D19,D23,D27,D31,D35,D39,D43)</f>
        <v>1500</v>
      </c>
      <c r="E48" s="39">
        <f t="shared" si="23"/>
        <v>1200</v>
      </c>
      <c r="F48" s="39">
        <f t="shared" si="23"/>
        <v>1500</v>
      </c>
      <c r="G48" s="39">
        <f t="shared" si="23"/>
        <v>1200</v>
      </c>
      <c r="H48" s="39">
        <f t="shared" si="23"/>
        <v>1500</v>
      </c>
      <c r="I48" s="39">
        <f t="shared" si="23"/>
        <v>1200</v>
      </c>
      <c r="J48" s="39">
        <f t="shared" si="23"/>
        <v>1500</v>
      </c>
      <c r="K48" s="39">
        <f t="shared" si="23"/>
        <v>1200</v>
      </c>
      <c r="L48" s="39">
        <f t="shared" si="23"/>
        <v>1500</v>
      </c>
      <c r="M48" s="39">
        <f t="shared" si="23"/>
        <v>1200</v>
      </c>
      <c r="N48" s="39">
        <f t="shared" si="23"/>
        <v>1500</v>
      </c>
      <c r="O48" s="39">
        <f t="shared" si="23"/>
        <v>1200</v>
      </c>
      <c r="P48" s="37">
        <f t="shared" si="24"/>
        <v>16200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24.0" customHeight="1">
      <c r="A49" s="13"/>
      <c r="B49" s="60" t="s">
        <v>14</v>
      </c>
      <c r="C49" s="54"/>
      <c r="D49" s="42">
        <f t="shared" ref="D49:P49" si="25">(D48-D47)/D47</f>
        <v>0.25</v>
      </c>
      <c r="E49" s="42">
        <f t="shared" si="25"/>
        <v>0.1428571429</v>
      </c>
      <c r="F49" s="42">
        <f t="shared" si="25"/>
        <v>0.6666666667</v>
      </c>
      <c r="G49" s="42">
        <f t="shared" si="25"/>
        <v>0.1428571429</v>
      </c>
      <c r="H49" s="42">
        <f t="shared" si="25"/>
        <v>0.25</v>
      </c>
      <c r="I49" s="42">
        <f t="shared" si="25"/>
        <v>0.3333333333</v>
      </c>
      <c r="J49" s="42">
        <f t="shared" si="25"/>
        <v>0.25</v>
      </c>
      <c r="K49" s="42">
        <f t="shared" si="25"/>
        <v>0.1428571429</v>
      </c>
      <c r="L49" s="42">
        <f t="shared" si="25"/>
        <v>0.1111111111</v>
      </c>
      <c r="M49" s="42">
        <f t="shared" si="25"/>
        <v>0.1428571429</v>
      </c>
      <c r="N49" s="42">
        <f t="shared" si="25"/>
        <v>0.1111111111</v>
      </c>
      <c r="O49" s="42">
        <f t="shared" si="25"/>
        <v>0.1428571429</v>
      </c>
      <c r="P49" s="43">
        <f t="shared" si="25"/>
        <v>0.2134831461</v>
      </c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7.5" customHeight="1">
      <c r="A50" s="13"/>
      <c r="B50" s="44"/>
      <c r="C50" s="45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2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9">
    <mergeCell ref="B2:C3"/>
    <mergeCell ref="E2:J3"/>
    <mergeCell ref="M2:O2"/>
    <mergeCell ref="M3:O3"/>
    <mergeCell ref="B6:B8"/>
    <mergeCell ref="B10:B12"/>
    <mergeCell ref="B14:B16"/>
    <mergeCell ref="B46:C46"/>
    <mergeCell ref="D46:O46"/>
    <mergeCell ref="B47:C47"/>
    <mergeCell ref="B48:C48"/>
    <mergeCell ref="B49:C49"/>
    <mergeCell ref="B18:B20"/>
    <mergeCell ref="B22:B24"/>
    <mergeCell ref="B26:B28"/>
    <mergeCell ref="B30:B32"/>
    <mergeCell ref="B34:B36"/>
    <mergeCell ref="B38:B40"/>
    <mergeCell ref="B42:B44"/>
  </mergeCells>
  <printOptions/>
  <pageMargins bottom="0.75" footer="0.0" header="0.0" left="0.7" right="0.7" top="0.75"/>
  <pageSetup orientation="landscape"/>
  <drawing r:id="rId1"/>
</worksheet>
</file>