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Inventario de almacén" sheetId="2" r:id="rId5"/>
    <sheet state="visible" name="Búsqueda de contenedoressección" sheetId="3" r:id="rId6"/>
  </sheets>
  <definedNames/>
  <calcPr/>
</workbook>
</file>

<file path=xl/sharedStrings.xml><?xml version="1.0" encoding="utf-8"?>
<sst xmlns="http://schemas.openxmlformats.org/spreadsheetml/2006/main" count="88" uniqueCount="62">
  <si>
    <t>Muchas gracias por descargar el documento. Está en la hoja 2 y 3</t>
  </si>
  <si>
    <r>
      <rPr>
        <rFont val="Roboto, sans-serif"/>
        <color rgb="FF000000"/>
        <sz val="11.0"/>
      </rPr>
      <t xml:space="preserve">Para ver </t>
    </r>
    <r>
      <rPr>
        <rFont val="Roboto, sans-serif"/>
        <b/>
        <color rgb="FF000000"/>
        <sz val="11.0"/>
      </rPr>
      <t>más modelos de inventarios</t>
    </r>
    <r>
      <rPr>
        <rFont val="Roboto, sans-serif"/>
        <color rgb="FF000000"/>
        <sz val="11.0"/>
      </rPr>
      <t xml:space="preserve"> accede a:</t>
    </r>
  </si>
  <si>
    <t>https://modelos-de.com/empresas/inventario</t>
  </si>
  <si>
    <t>También puedes encontrar otros modelos de documentos de empresa (facturas, presupuestos...) en el siguiente enlace:</t>
  </si>
  <si>
    <t>https://modelos-de.com/empresas/</t>
  </si>
  <si>
    <t>INVENTARIO DE ALMACÉN</t>
  </si>
  <si>
    <t>Valor del inventario</t>
  </si>
  <si>
    <t>ARTÍCULOS DEL INVENTARIO:</t>
  </si>
  <si>
    <t>SKU/REFERENCIA</t>
  </si>
  <si>
    <t>DESCRIPCIÓN PRODUCTO</t>
  </si>
  <si>
    <t>N.º DE CONTENEDOR/SECCIÓN</t>
  </si>
  <si>
    <t>UBICACIÓN</t>
  </si>
  <si>
    <t>UNIDAD</t>
  </si>
  <si>
    <t>CANTIDAD</t>
  </si>
  <si>
    <t>COSTO</t>
  </si>
  <si>
    <t>VALOR DE INVENTARIO</t>
  </si>
  <si>
    <t>SP7875</t>
  </si>
  <si>
    <t>Artículo 1</t>
  </si>
  <si>
    <t>T345</t>
  </si>
  <si>
    <t>Unidad</t>
  </si>
  <si>
    <t>TR87680</t>
  </si>
  <si>
    <t>Artículo 2</t>
  </si>
  <si>
    <t>T5789</t>
  </si>
  <si>
    <t>MK676554</t>
  </si>
  <si>
    <t>Artículo 3</t>
  </si>
  <si>
    <t>T9876</t>
  </si>
  <si>
    <t>YE98767</t>
  </si>
  <si>
    <t>Artículo 4</t>
  </si>
  <si>
    <t>T098</t>
  </si>
  <si>
    <t>Caja (10 uds.)</t>
  </si>
  <si>
    <t>XR23423</t>
  </si>
  <si>
    <t>Artículo 5</t>
  </si>
  <si>
    <t>PW98762</t>
  </si>
  <si>
    <t>Artículo 6</t>
  </si>
  <si>
    <t>BM87684</t>
  </si>
  <si>
    <t>Artículo 7</t>
  </si>
  <si>
    <t>BH67655</t>
  </si>
  <si>
    <t>Artículo 8</t>
  </si>
  <si>
    <t>WT98768</t>
  </si>
  <si>
    <t>Artículo 9</t>
  </si>
  <si>
    <t>Paquete (5 uds.)</t>
  </si>
  <si>
    <t>TS3456</t>
  </si>
  <si>
    <t>Artículo 10</t>
  </si>
  <si>
    <t>WDG123</t>
  </si>
  <si>
    <t>Artículo 11</t>
  </si>
  <si>
    <t>T349</t>
  </si>
  <si>
    <t>BÚSQUEDA DE CONTENEDORES</t>
  </si>
  <si>
    <t>DESCRIPCIÓN</t>
  </si>
  <si>
    <t>ANCHO</t>
  </si>
  <si>
    <t>ALTO</t>
  </si>
  <si>
    <t>LARGO</t>
  </si>
  <si>
    <t>Contenedor grande</t>
  </si>
  <si>
    <t>Fila 2, espacio 1</t>
  </si>
  <si>
    <t>Contenedor pequeño</t>
  </si>
  <si>
    <t>Fila 1, espacio 1</t>
  </si>
  <si>
    <t>Fila 3, espacio 2</t>
  </si>
  <si>
    <t>Contenedor mediano</t>
  </si>
  <si>
    <t>Fila 3, espacio 1</t>
  </si>
  <si>
    <t>Fila 1, espacio 2</t>
  </si>
  <si>
    <t>Fila 4, espacio 5</t>
  </si>
  <si>
    <t>T9875</t>
  </si>
  <si>
    <t>Fila 2, espacio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</si>
</sst>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"/>
    <numFmt numFmtId="165" formatCode="#,##0.00\ &quot;€&quot;;\-#,##0.00\ &quot;€&quot;"/>
  </numFmts>
  <fonts count="17">
    <font>
      <sz val="10.0"/>
      <color rgb="FF000000"/>
      <name val="Arial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b/>
      <sz val="26.0"/>
      <color rgb="FF262626"/>
      <name val="Libre Franklin"/>
    </font>
    <font>
      <sz val="11.0"/>
      <color rgb="FF000000"/>
      <name val="Libre Franklin"/>
    </font>
    <font>
      <sz val="11.0"/>
      <color rgb="FF335B30"/>
      <name val="Calibri"/>
    </font>
    <font>
      <sz val="16.0"/>
      <color rgb="FF335B30"/>
      <name val="Libre Franklin"/>
    </font>
    <font>
      <sz val="11.0"/>
      <color rgb="FFFFFFFF"/>
      <name val="Libre Franklin"/>
    </font>
    <font>
      <sz val="11.0"/>
      <color theme="0"/>
      <name val="Libre Franklin"/>
    </font>
    <font>
      <sz val="11.0"/>
      <color rgb="FF262626"/>
      <name val="Calibri"/>
    </font>
    <font>
      <i/>
      <sz val="10.0"/>
      <color theme="1"/>
      <name val="Calibri"/>
    </font>
    <font>
      <sz val="11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  <fill>
      <patternFill patternType="solid">
        <fgColor rgb="FF335B30"/>
        <bgColor rgb="FF335B30"/>
      </patternFill>
    </fill>
    <fill>
      <patternFill patternType="solid">
        <fgColor rgb="FFF2F2F2"/>
        <bgColor rgb="FFF2F2F2"/>
      </patternFill>
    </fill>
    <fill>
      <patternFill patternType="solid">
        <fgColor rgb="FF38761D"/>
        <bgColor rgb="FF38761D"/>
      </patternFill>
    </fill>
  </fills>
  <borders count="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medium">
        <color rgb="FF335B30"/>
      </bottom>
    </border>
    <border>
      <left/>
      <right/>
      <top/>
      <bottom/>
    </border>
    <border>
      <left style="thick">
        <color theme="0"/>
      </left>
      <right/>
      <top/>
      <bottom/>
    </border>
    <border>
      <left style="thick">
        <color theme="0"/>
      </lef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1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3" numFmtId="0" xfId="0" applyAlignment="1" applyBorder="1" applyFont="1">
      <alignment horizontal="left" readingOrder="0"/>
    </xf>
    <xf borderId="2" fillId="0" fontId="3" numFmtId="0" xfId="0" applyAlignment="1" applyBorder="1" applyFont="1">
      <alignment horizontal="left" readingOrder="0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horizontal="left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center" readingOrder="0"/>
    </xf>
    <xf borderId="2" fillId="2" fontId="6" numFmtId="0" xfId="0" applyAlignment="1" applyBorder="1" applyFill="1" applyFont="1">
      <alignment horizontal="center" readingOrder="0" vertical="center"/>
    </xf>
    <xf borderId="2" fillId="0" fontId="7" numFmtId="0" xfId="0" applyAlignment="1" applyBorder="1" applyFont="1">
      <alignment horizontal="center" readingOrder="0"/>
    </xf>
    <xf borderId="5" fillId="0" fontId="8" numFmtId="0" xfId="0" applyAlignment="1" applyBorder="1" applyFont="1">
      <alignment readingOrder="0" vertical="bottom"/>
    </xf>
    <xf borderId="5" fillId="0" fontId="4" numFmtId="0" xfId="0" applyBorder="1" applyFont="1"/>
    <xf borderId="5" fillId="0" fontId="8" numFmtId="0" xfId="0" applyAlignment="1" applyBorder="1" applyFont="1">
      <alignment vertical="center"/>
    </xf>
    <xf borderId="0" fillId="0" fontId="9" numFmtId="0" xfId="0" applyAlignment="1" applyFont="1">
      <alignment readingOrder="0" vertical="bottom"/>
    </xf>
    <xf borderId="0" fillId="0" fontId="9" numFmtId="0" xfId="0" applyAlignment="1" applyFont="1">
      <alignment vertical="bottom"/>
    </xf>
    <xf borderId="0" fillId="0" fontId="10" numFmtId="0" xfId="0" applyAlignment="1" applyFont="1">
      <alignment horizontal="center" readingOrder="1" vertical="bottom"/>
    </xf>
    <xf borderId="0" fillId="0" fontId="11" numFmtId="164" xfId="0" applyAlignment="1" applyFont="1" applyNumberFormat="1">
      <alignment horizontal="left" vertical="top"/>
    </xf>
    <xf borderId="0" fillId="0" fontId="11" numFmtId="0" xfId="0" applyAlignment="1" applyFont="1">
      <alignment horizontal="left" vertical="top"/>
    </xf>
    <xf borderId="0" fillId="0" fontId="2" numFmtId="0" xfId="0" applyAlignment="1" applyFont="1">
      <alignment shrinkToFit="0" vertical="top" wrapText="1"/>
    </xf>
    <xf borderId="6" fillId="3" fontId="12" numFmtId="0" xfId="0" applyAlignment="1" applyBorder="1" applyFill="1" applyFont="1">
      <alignment horizontal="left" readingOrder="0" shrinkToFit="0" vertical="top" wrapText="1"/>
    </xf>
    <xf borderId="7" fillId="3" fontId="12" numFmtId="0" xfId="0" applyAlignment="1" applyBorder="1" applyFont="1">
      <alignment horizontal="left" readingOrder="0" shrinkToFit="0" vertical="top" wrapText="1"/>
    </xf>
    <xf borderId="7" fillId="3" fontId="13" numFmtId="0" xfId="0" applyAlignment="1" applyBorder="1" applyFont="1">
      <alignment horizontal="left" shrinkToFit="0" vertical="top" wrapText="1"/>
    </xf>
    <xf borderId="0" fillId="0" fontId="14" numFmtId="0" xfId="0" applyAlignment="1" applyFont="1">
      <alignment horizontal="left" shrinkToFit="0" vertical="center" wrapText="1"/>
    </xf>
    <xf borderId="8" fillId="0" fontId="14" numFmtId="0" xfId="0" applyAlignment="1" applyBorder="1" applyFont="1">
      <alignment horizontal="left" shrinkToFit="0" vertical="center" wrapText="1"/>
    </xf>
    <xf borderId="0" fillId="0" fontId="2" numFmtId="49" xfId="0" applyAlignment="1" applyFont="1" applyNumberFormat="1">
      <alignment readingOrder="0"/>
    </xf>
    <xf borderId="8" fillId="0" fontId="14" numFmtId="1" xfId="0" applyAlignment="1" applyBorder="1" applyFont="1" applyNumberFormat="1">
      <alignment horizontal="center" vertical="center"/>
    </xf>
    <xf borderId="8" fillId="0" fontId="14" numFmtId="165" xfId="0" applyAlignment="1" applyBorder="1" applyFont="1" applyNumberFormat="1">
      <alignment horizontal="right" vertical="center"/>
    </xf>
    <xf borderId="6" fillId="4" fontId="14" numFmtId="0" xfId="0" applyAlignment="1" applyBorder="1" applyFill="1" applyFont="1">
      <alignment horizontal="left" shrinkToFit="0" vertical="center" wrapText="1"/>
    </xf>
    <xf borderId="7" fillId="4" fontId="14" numFmtId="0" xfId="0" applyAlignment="1" applyBorder="1" applyFont="1">
      <alignment horizontal="left" shrinkToFit="0" vertical="center" wrapText="1"/>
    </xf>
    <xf borderId="7" fillId="4" fontId="14" numFmtId="1" xfId="0" applyAlignment="1" applyBorder="1" applyFont="1" applyNumberFormat="1">
      <alignment horizontal="center" vertical="center"/>
    </xf>
    <xf borderId="7" fillId="4" fontId="14" numFmtId="165" xfId="0" applyAlignment="1" applyBorder="1" applyFont="1" applyNumberFormat="1">
      <alignment horizontal="right" vertical="center"/>
    </xf>
    <xf borderId="5" fillId="0" fontId="8" numFmtId="0" xfId="0" applyAlignment="1" applyBorder="1" applyFont="1">
      <alignment vertical="bottom"/>
    </xf>
    <xf borderId="0" fillId="0" fontId="10" numFmtId="0" xfId="0" applyAlignment="1" applyFont="1">
      <alignment horizontal="center" vertical="bottom"/>
    </xf>
    <xf borderId="0" fillId="0" fontId="15" numFmtId="0" xfId="0" applyAlignment="1" applyFont="1">
      <alignment vertical="center"/>
    </xf>
    <xf borderId="0" fillId="5" fontId="16" numFmtId="0" xfId="0" applyAlignment="1" applyFill="1" applyFont="1">
      <alignment horizontal="left" readingOrder="0" vertical="center"/>
    </xf>
    <xf borderId="0" fillId="5" fontId="16" numFmtId="0" xfId="0" applyAlignment="1" applyFont="1">
      <alignment horizontal="left" vertical="center"/>
    </xf>
    <xf borderId="0" fillId="5" fontId="16" numFmtId="0" xfId="0" applyAlignment="1" applyFont="1">
      <alignment horizontal="center" vertical="center"/>
    </xf>
    <xf borderId="0" fillId="0" fontId="14" numFmtId="1" xfId="0" applyAlignment="1" applyFont="1" applyNumberFormat="1">
      <alignment horizontal="center" vertical="center"/>
    </xf>
  </cellXfs>
  <cellStyles count="1">
    <cellStyle xfId="0" name="Normal" builtinId="0"/>
  </cellStyles>
  <dxfs count="4">
    <dxf>
      <font>
        <b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335B30"/>
          <bgColor rgb="FF335B30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</dxfs>
  <tableStyles count="2">
    <tableStyle count="3" pivot="0" name="Inventario de almacén-style">
      <tableStyleElement dxfId="2" type="headerRow"/>
      <tableStyleElement dxfId="1" type="firstRowStripe"/>
      <tableStyleElement dxfId="3" type="secondRowStripe"/>
    </tableStyle>
    <tableStyle count="3" pivot="0" name="Búsqueda de contenedoressección-style">
      <tableStyleElement dxfId="2" type="headerRow"/>
      <tableStyleElement dxfId="1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314325</xdr:colOff>
      <xdr:row>0</xdr:row>
      <xdr:rowOff>47625</xdr:rowOff>
    </xdr:from>
    <xdr:ext cx="3848100" cy="1590675"/>
    <xdr:grpSp>
      <xdr:nvGrpSpPr>
        <xdr:cNvPr id="2" name="Shape 2" title="Dibujo"/>
        <xdr:cNvGrpSpPr/>
      </xdr:nvGrpSpPr>
      <xdr:grpSpPr>
        <a:xfrm>
          <a:off x="285200" y="540900"/>
          <a:ext cx="3825600" cy="1573475"/>
          <a:chOff x="285200" y="540900"/>
          <a:chExt cx="3825600" cy="1573475"/>
        </a:xfrm>
      </xdr:grpSpPr>
      <xdr:sp>
        <xdr:nvSpPr>
          <xdr:cNvPr id="3" name="Shape 3"/>
          <xdr:cNvSpPr/>
        </xdr:nvSpPr>
        <xdr:spPr>
          <a:xfrm>
            <a:off x="285200" y="540900"/>
            <a:ext cx="3825600" cy="1072500"/>
          </a:xfrm>
          <a:prstGeom prst="roundRect">
            <a:avLst>
              <a:gd fmla="val 16667" name="adj"/>
            </a:avLst>
          </a:prstGeom>
          <a:solidFill>
            <a:srgbClr val="38761D"/>
          </a:solidFill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cxnSp>
        <xdr:nvCxnSpPr>
          <xdr:cNvPr id="4" name="Shape 4"/>
          <xdr:cNvCxnSpPr/>
        </xdr:nvCxnSpPr>
        <xdr:spPr>
          <a:xfrm flipH="1">
            <a:off x="885125" y="1445675"/>
            <a:ext cx="314700" cy="668700"/>
          </a:xfrm>
          <a:prstGeom prst="straightConnector1">
            <a:avLst/>
          </a:prstGeom>
          <a:noFill/>
          <a:ln cap="flat" cmpd="sng" w="38100">
            <a:solidFill>
              <a:srgbClr val="38761D"/>
            </a:solidFill>
            <a:prstDash val="solid"/>
            <a:round/>
            <a:headEnd len="med" w="med" type="none"/>
            <a:tailEnd len="med" w="med" type="triangle"/>
          </a:ln>
        </xdr:spPr>
      </xdr:cxnSp>
      <xdr:sp>
        <xdr:nvSpPr>
          <xdr:cNvPr id="5" name="Shape 5"/>
          <xdr:cNvSpPr txBox="1"/>
        </xdr:nvSpPr>
        <xdr:spPr>
          <a:xfrm>
            <a:off x="545750" y="646200"/>
            <a:ext cx="3304500" cy="8619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FFFFFF"/>
                </a:solidFill>
              </a:rPr>
              <a:t>Selecciona en el desplegable el contenedor/sección de cada producto. </a:t>
            </a:r>
            <a:endParaRPr sz="1100">
              <a:solidFill>
                <a:srgbClr val="FFFFFF"/>
              </a:solidFill>
            </a:endParaRPr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>
                <a:solidFill>
                  <a:srgbClr val="FFFFFF"/>
                </a:solidFill>
              </a:rPr>
              <a:t>Puedes editar cada contenedor/sección en el siguiente libro. </a:t>
            </a:r>
            <a:endParaRPr sz="900">
              <a:solidFill>
                <a:srgbClr val="FFFFFF"/>
              </a:solidFill>
            </a:endParaRPr>
          </a:p>
        </xdr:txBody>
      </xdr:sp>
    </xdr:grpSp>
    <xdr:clientData fLocksWithSheet="0"/>
  </xdr:oneCellAnchor>
  <xdr:oneCellAnchor>
    <xdr:from>
      <xdr:col>4</xdr:col>
      <xdr:colOff>1485900</xdr:colOff>
      <xdr:row>0</xdr:row>
      <xdr:rowOff>428625</xdr:rowOff>
    </xdr:from>
    <xdr:ext cx="5000625" cy="1085850"/>
    <xdr:grpSp>
      <xdr:nvGrpSpPr>
        <xdr:cNvPr id="2" name="Shape 2" title="Dibujo"/>
        <xdr:cNvGrpSpPr/>
      </xdr:nvGrpSpPr>
      <xdr:grpSpPr>
        <a:xfrm>
          <a:off x="1101575" y="186875"/>
          <a:ext cx="4982700" cy="1062150"/>
          <a:chOff x="1101575" y="186875"/>
          <a:chExt cx="4982700" cy="1062150"/>
        </a:xfrm>
      </xdr:grpSpPr>
      <xdr:sp>
        <xdr:nvSpPr>
          <xdr:cNvPr id="6" name="Shape 6"/>
          <xdr:cNvSpPr/>
        </xdr:nvSpPr>
        <xdr:spPr>
          <a:xfrm>
            <a:off x="2350450" y="186875"/>
            <a:ext cx="3668400" cy="885000"/>
          </a:xfrm>
          <a:prstGeom prst="roundRect">
            <a:avLst>
              <a:gd fmla="val 16667" name="adj"/>
            </a:avLst>
          </a:prstGeom>
          <a:solidFill>
            <a:srgbClr val="38761D"/>
          </a:solidFill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cxnSp>
        <xdr:nvCxnSpPr>
          <xdr:cNvPr id="7" name="Shape 7"/>
          <xdr:cNvCxnSpPr/>
        </xdr:nvCxnSpPr>
        <xdr:spPr>
          <a:xfrm flipH="1">
            <a:off x="1101575" y="432725"/>
            <a:ext cx="1563600" cy="816300"/>
          </a:xfrm>
          <a:prstGeom prst="straightConnector1">
            <a:avLst/>
          </a:prstGeom>
          <a:noFill/>
          <a:ln cap="flat" cmpd="sng" w="38100">
            <a:solidFill>
              <a:srgbClr val="38761D"/>
            </a:solidFill>
            <a:prstDash val="solid"/>
            <a:round/>
            <a:headEnd len="med" w="med" type="none"/>
            <a:tailEnd len="med" w="med" type="triangle"/>
          </a:ln>
        </xdr:spPr>
      </xdr:cxnSp>
      <xdr:sp>
        <xdr:nvSpPr>
          <xdr:cNvPr id="8" name="Shape 8"/>
          <xdr:cNvSpPr txBox="1"/>
        </xdr:nvSpPr>
        <xdr:spPr>
          <a:xfrm>
            <a:off x="2501375" y="200975"/>
            <a:ext cx="3582900" cy="7389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FFFFFF"/>
                </a:solidFill>
              </a:rPr>
              <a:t>Al seleccionar el contenedor/sección en el desplegable la ubicación se arrastra automáticamente</a:t>
            </a:r>
            <a:endParaRPr sz="1200">
              <a:solidFill>
                <a:srgbClr val="FFFFFF"/>
              </a:solidFill>
            </a:endParaRPr>
          </a:p>
        </xdr:txBody>
      </xdr:sp>
    </xdr:grpSp>
    <xdr:clientData fLocksWithSheet="0"/>
  </xdr:oneCellAnchor>
  <xdr:oneCellAnchor>
    <xdr:from>
      <xdr:col>1</xdr:col>
      <xdr:colOff>1295400</xdr:colOff>
      <xdr:row>6</xdr:row>
      <xdr:rowOff>28575</xdr:rowOff>
    </xdr:from>
    <xdr:ext cx="4067175" cy="1800225"/>
    <xdr:grpSp>
      <xdr:nvGrpSpPr>
        <xdr:cNvPr id="2" name="Shape 2" title="Dibujo"/>
        <xdr:cNvGrpSpPr/>
      </xdr:nvGrpSpPr>
      <xdr:grpSpPr>
        <a:xfrm>
          <a:off x="285200" y="143200"/>
          <a:ext cx="4051800" cy="1784525"/>
          <a:chOff x="285200" y="143200"/>
          <a:chExt cx="4051800" cy="1784525"/>
        </a:xfrm>
      </xdr:grpSpPr>
      <xdr:sp>
        <xdr:nvSpPr>
          <xdr:cNvPr id="9" name="Shape 9"/>
          <xdr:cNvSpPr/>
        </xdr:nvSpPr>
        <xdr:spPr>
          <a:xfrm>
            <a:off x="285200" y="167200"/>
            <a:ext cx="4051800" cy="875400"/>
          </a:xfrm>
          <a:prstGeom prst="roundRect">
            <a:avLst>
              <a:gd fmla="val 16667" name="adj"/>
            </a:avLst>
          </a:prstGeom>
          <a:solidFill>
            <a:srgbClr val="38761D"/>
          </a:solidFill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" name="Shape 10"/>
          <xdr:cNvSpPr txBox="1"/>
        </xdr:nvSpPr>
        <xdr:spPr>
          <a:xfrm>
            <a:off x="491750" y="143200"/>
            <a:ext cx="3638700" cy="9234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FFFFFF"/>
                </a:solidFill>
              </a:rPr>
              <a:t>En la hoja siguiente "</a:t>
            </a:r>
            <a:r>
              <a:rPr lang="en-US" sz="1050">
                <a:solidFill>
                  <a:srgbClr val="222222"/>
                </a:solidFill>
                <a:highlight>
                  <a:srgbClr val="FFFFFF"/>
                </a:highlight>
                <a:latin typeface="Roboto"/>
                <a:ea typeface="Roboto"/>
                <a:cs typeface="Roboto"/>
                <a:sym typeface="Roboto"/>
              </a:rPr>
              <a:t>Búsqueda de contenedores/sección</a:t>
            </a:r>
            <a:r>
              <a:rPr lang="en-US" sz="1200">
                <a:solidFill>
                  <a:srgbClr val="FFFFFF"/>
                </a:solidFill>
              </a:rPr>
              <a:t>" es donde se editan los datos relativos a las secciones o contenedores del almacén donde se clasifican los productos</a:t>
            </a:r>
            <a:endParaRPr sz="1000">
              <a:solidFill>
                <a:srgbClr val="FFFFFF"/>
              </a:solidFill>
            </a:endParaRPr>
          </a:p>
        </xdr:txBody>
      </xdr:sp>
      <xdr:cxnSp>
        <xdr:nvCxnSpPr>
          <xdr:cNvPr id="11" name="Shape 11"/>
          <xdr:cNvCxnSpPr/>
        </xdr:nvCxnSpPr>
        <xdr:spPr>
          <a:xfrm>
            <a:off x="2793025" y="1003125"/>
            <a:ext cx="413100" cy="924600"/>
          </a:xfrm>
          <a:prstGeom prst="straightConnector1">
            <a:avLst/>
          </a:prstGeom>
          <a:noFill/>
          <a:ln cap="flat" cmpd="sng" w="38100">
            <a:solidFill>
              <a:srgbClr val="38761D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I15" displayName="Table_1" id="1">
  <tableColumns count="8">
    <tableColumn name="SKU/REFERENCIA" id="1"/>
    <tableColumn name="DESCRIPCIÓN PRODUCTO" id="2"/>
    <tableColumn name="N.º DE CONTENEDOR/SECCIÓN" id="3"/>
    <tableColumn name="UBICACIÓN" id="4"/>
    <tableColumn name="UNIDAD" id="5"/>
    <tableColumn name="CANTIDAD" id="6"/>
    <tableColumn name="COSTO" id="7"/>
    <tableColumn name="VALOR DE INVENTARIO" id="8"/>
  </tableColumns>
  <tableStyleInfo name="Inventario de almacén-style" showColumnStripes="0" showFirstColumn="1" showLastColumn="1" showRowStripes="1"/>
</table>
</file>

<file path=xl/tables/table2.xml><?xml version="1.0" encoding="utf-8"?>
<table xmlns="http://schemas.openxmlformats.org/spreadsheetml/2006/main" ref="B4:G11" displayName="Table_2" id="2">
  <tableColumns count="6">
    <tableColumn name="N.º DE CONTENEDOR/SECCIÓN" id="1"/>
    <tableColumn name="DESCRIPCIÓN" id="2"/>
    <tableColumn name="UBICACIÓN" id="3"/>
    <tableColumn name="ANCHO" id="4"/>
    <tableColumn name="ALTO" id="5"/>
    <tableColumn name="LARGO" id="6"/>
  </tableColumns>
  <tableStyleInfo name="Búsqueda de contenedoressección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os-de.com/empresas/inventario/" TargetMode="External"/><Relationship Id="rId2" Type="http://schemas.openxmlformats.org/officeDocument/2006/relationships/hyperlink" Target="https://modelos-de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>
      <c r="A4" s="4"/>
      <c r="B4" s="5" t="s">
        <v>1</v>
      </c>
      <c r="C4" s="6"/>
      <c r="D4" s="6"/>
      <c r="E4" s="6"/>
      <c r="F4" s="6"/>
      <c r="G4" s="7"/>
      <c r="H4" s="1"/>
      <c r="I4" s="1"/>
      <c r="J4" s="1"/>
      <c r="K4" s="1"/>
      <c r="L4" s="2"/>
      <c r="M4" s="2"/>
      <c r="N4" s="2"/>
      <c r="O4" s="2"/>
      <c r="P4" s="2"/>
    </row>
    <row r="5">
      <c r="A5" s="8"/>
      <c r="B5" s="8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</row>
    <row r="6">
      <c r="A6" s="9"/>
      <c r="B6" s="10"/>
      <c r="C6" s="10"/>
      <c r="D6" s="10"/>
      <c r="E6" s="10"/>
      <c r="F6" s="10"/>
      <c r="G6" s="1"/>
      <c r="H6" s="1"/>
      <c r="I6" s="1"/>
      <c r="J6" s="1"/>
      <c r="K6" s="1"/>
      <c r="L6" s="2"/>
      <c r="M6" s="2"/>
      <c r="N6" s="2"/>
      <c r="O6" s="2"/>
      <c r="P6" s="2"/>
    </row>
    <row r="7" ht="25.5" customHeight="1">
      <c r="A7" s="9"/>
      <c r="B7" s="11" t="s">
        <v>2</v>
      </c>
      <c r="C7" s="6"/>
      <c r="D7" s="6"/>
      <c r="E7" s="6"/>
      <c r="F7" s="7"/>
      <c r="G7" s="1"/>
      <c r="H7" s="1"/>
      <c r="I7" s="1"/>
      <c r="J7" s="1"/>
      <c r="K7" s="1"/>
      <c r="L7" s="2"/>
      <c r="M7" s="2"/>
      <c r="N7" s="2"/>
      <c r="O7" s="2"/>
      <c r="P7" s="2"/>
    </row>
    <row r="8">
      <c r="A8" s="8"/>
      <c r="B8" s="8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>
      <c r="A10" s="4"/>
      <c r="B10" s="4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>
      <c r="A11" s="8"/>
      <c r="B11" s="8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>
      <c r="A12" s="9"/>
      <c r="B12" s="12" t="s">
        <v>4</v>
      </c>
      <c r="C12" s="6"/>
      <c r="D12" s="6"/>
      <c r="E12" s="6"/>
      <c r="F12" s="7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</sheetData>
  <mergeCells count="3">
    <mergeCell ref="B4:G4"/>
    <mergeCell ref="B7:F7"/>
    <mergeCell ref="B12:F12"/>
  </mergeCells>
  <hyperlinks>
    <hyperlink r:id="rId1" ref="B7"/>
    <hyperlink r:id="rId2" ref="B12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23.43"/>
    <col customWidth="1" min="3" max="3" width="20.0"/>
    <col customWidth="1" min="4" max="4" width="27.71"/>
    <col customWidth="1" min="5" max="5" width="24.86"/>
    <col customWidth="1" min="6" max="6" width="16.71"/>
    <col customWidth="1" min="7" max="7" width="13.86"/>
    <col customWidth="1" min="8" max="8" width="13.57"/>
    <col customWidth="1" min="9" max="9" width="24.57"/>
    <col customWidth="1" min="10" max="24" width="10.57"/>
  </cols>
  <sheetData>
    <row r="1" ht="54.0" customHeight="1">
      <c r="B1" s="13" t="s">
        <v>5</v>
      </c>
      <c r="C1" s="14"/>
      <c r="D1" s="14"/>
      <c r="E1" s="14"/>
      <c r="F1" s="14"/>
      <c r="G1" s="14"/>
      <c r="H1" s="15"/>
      <c r="I1" s="15"/>
    </row>
    <row r="2" ht="24.75" customHeight="1">
      <c r="B2" s="16" t="s">
        <v>6</v>
      </c>
      <c r="C2" s="17" t="s">
        <v>7</v>
      </c>
      <c r="D2" s="17"/>
      <c r="E2" s="18"/>
      <c r="F2" s="18"/>
    </row>
    <row r="3" ht="30.0" customHeight="1">
      <c r="B3" s="19">
        <f>SUM('Inventario de almacén'!$I$5:$I$15)</f>
        <v>4649</v>
      </c>
      <c r="C3" s="20">
        <f>COUNTA('Inventario de almacén'!$C$5:$C$15)</f>
        <v>11</v>
      </c>
      <c r="D3" s="20"/>
    </row>
    <row r="4">
      <c r="A4" s="21"/>
      <c r="B4" s="22" t="s">
        <v>8</v>
      </c>
      <c r="C4" s="23" t="s">
        <v>9</v>
      </c>
      <c r="D4" s="23" t="s">
        <v>10</v>
      </c>
      <c r="E4" s="24" t="s">
        <v>11</v>
      </c>
      <c r="F4" s="24" t="s">
        <v>12</v>
      </c>
      <c r="G4" s="23" t="s">
        <v>13</v>
      </c>
      <c r="H4" s="24" t="s">
        <v>14</v>
      </c>
      <c r="I4" s="24" t="s">
        <v>15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ht="30.0" customHeight="1">
      <c r="B5" s="25" t="s">
        <v>16</v>
      </c>
      <c r="C5" s="26" t="s">
        <v>17</v>
      </c>
      <c r="D5" s="27" t="s">
        <v>18</v>
      </c>
      <c r="E5" s="26" t="str">
        <f>VLOOKUP('Inventario de almacén'!$D5,'Búsqueda de contenedoressección'!$B$5:$G$11,3,FALSE)</f>
        <v>Fila 2, espacio 1</v>
      </c>
      <c r="F5" s="26" t="s">
        <v>19</v>
      </c>
      <c r="G5" s="28">
        <v>20.0</v>
      </c>
      <c r="H5" s="29">
        <v>30.0</v>
      </c>
      <c r="I5" s="29">
        <f t="shared" ref="I5:I15" si="1">G5*H5</f>
        <v>600</v>
      </c>
    </row>
    <row r="6" ht="30.0" customHeight="1">
      <c r="B6" s="30" t="s">
        <v>20</v>
      </c>
      <c r="C6" s="31" t="s">
        <v>21</v>
      </c>
      <c r="D6" s="27" t="s">
        <v>22</v>
      </c>
      <c r="E6" s="26" t="str">
        <f>VLOOKUP('Inventario de almacén'!$D6,'Búsqueda de contenedoressección'!$B$5:$G$11,3,FALSE)</f>
        <v>Fila 1, espacio 1</v>
      </c>
      <c r="F6" s="31" t="s">
        <v>19</v>
      </c>
      <c r="G6" s="32">
        <v>30.0</v>
      </c>
      <c r="H6" s="33">
        <v>40.0</v>
      </c>
      <c r="I6" s="29">
        <f t="shared" si="1"/>
        <v>1200</v>
      </c>
    </row>
    <row r="7" ht="30.0" customHeight="1">
      <c r="B7" s="25" t="s">
        <v>23</v>
      </c>
      <c r="C7" s="26" t="s">
        <v>24</v>
      </c>
      <c r="D7" s="27" t="s">
        <v>25</v>
      </c>
      <c r="E7" s="26" t="str">
        <f>VLOOKUP('Inventario de almacén'!$D7,'Búsqueda de contenedoressección'!$B$5:$G$11,3,FALSE)</f>
        <v>Fila 3, espacio 2</v>
      </c>
      <c r="F7" s="26" t="s">
        <v>19</v>
      </c>
      <c r="G7" s="28">
        <v>10.0</v>
      </c>
      <c r="H7" s="29">
        <v>5.0</v>
      </c>
      <c r="I7" s="29">
        <f t="shared" si="1"/>
        <v>50</v>
      </c>
    </row>
    <row r="8" ht="30.0" customHeight="1">
      <c r="B8" s="30" t="s">
        <v>26</v>
      </c>
      <c r="C8" s="31" t="s">
        <v>27</v>
      </c>
      <c r="D8" s="27" t="s">
        <v>28</v>
      </c>
      <c r="E8" s="26" t="str">
        <f>VLOOKUP('Inventario de almacén'!$D8,'Búsqueda de contenedoressección'!$B$5:$G$11,3,FALSE)</f>
        <v>Fila 3, espacio 1</v>
      </c>
      <c r="F8" s="31" t="s">
        <v>29</v>
      </c>
      <c r="G8" s="32">
        <v>40.0</v>
      </c>
      <c r="H8" s="33">
        <v>15.0</v>
      </c>
      <c r="I8" s="29">
        <f t="shared" si="1"/>
        <v>600</v>
      </c>
    </row>
    <row r="9" ht="30.0" customHeight="1">
      <c r="B9" s="25" t="s">
        <v>30</v>
      </c>
      <c r="C9" s="26" t="s">
        <v>31</v>
      </c>
      <c r="D9" s="27" t="s">
        <v>25</v>
      </c>
      <c r="E9" s="26" t="str">
        <f>VLOOKUP('Inventario de almacén'!$D9,'Búsqueda de contenedoressección'!$B$5:$G$11,3,FALSE)</f>
        <v>Fila 3, espacio 2</v>
      </c>
      <c r="F9" s="26" t="s">
        <v>19</v>
      </c>
      <c r="G9" s="28">
        <v>12.0</v>
      </c>
      <c r="H9" s="29">
        <v>26.0</v>
      </c>
      <c r="I9" s="29">
        <f t="shared" si="1"/>
        <v>312</v>
      </c>
    </row>
    <row r="10" ht="30.0" customHeight="1">
      <c r="B10" s="30" t="s">
        <v>32</v>
      </c>
      <c r="C10" s="31" t="s">
        <v>33</v>
      </c>
      <c r="D10" s="27" t="s">
        <v>28</v>
      </c>
      <c r="E10" s="26" t="str">
        <f>VLOOKUP('Inventario de almacén'!$D10,'Búsqueda de contenedoressección'!$B$5:$G$11,3,FALSE)</f>
        <v>Fila 3, espacio 1</v>
      </c>
      <c r="F10" s="31" t="s">
        <v>19</v>
      </c>
      <c r="G10" s="32">
        <v>7.0</v>
      </c>
      <c r="H10" s="33">
        <v>50.0</v>
      </c>
      <c r="I10" s="29">
        <f t="shared" si="1"/>
        <v>350</v>
      </c>
    </row>
    <row r="11" ht="30.0" customHeight="1">
      <c r="B11" s="25" t="s">
        <v>34</v>
      </c>
      <c r="C11" s="26" t="s">
        <v>35</v>
      </c>
      <c r="D11" s="27" t="s">
        <v>25</v>
      </c>
      <c r="E11" s="26" t="str">
        <f>VLOOKUP('Inventario de almacén'!$D11,'Búsqueda de contenedoressección'!$B$5:$G$11,3,FALSE)</f>
        <v>Fila 3, espacio 2</v>
      </c>
      <c r="F11" s="26" t="s">
        <v>19</v>
      </c>
      <c r="G11" s="28">
        <v>10.0</v>
      </c>
      <c r="H11" s="29">
        <v>10.0</v>
      </c>
      <c r="I11" s="29">
        <f t="shared" si="1"/>
        <v>100</v>
      </c>
    </row>
    <row r="12" ht="30.0" customHeight="1">
      <c r="B12" s="30" t="s">
        <v>36</v>
      </c>
      <c r="C12" s="31" t="s">
        <v>37</v>
      </c>
      <c r="D12" s="27" t="s">
        <v>18</v>
      </c>
      <c r="E12" s="26" t="str">
        <f>VLOOKUP('Inventario de almacén'!$D12,'Búsqueda de contenedoressección'!$B$5:$G$11,3,FALSE)</f>
        <v>Fila 2, espacio 1</v>
      </c>
      <c r="F12" s="31" t="s">
        <v>19</v>
      </c>
      <c r="G12" s="32">
        <v>19.0</v>
      </c>
      <c r="H12" s="33">
        <v>3.0</v>
      </c>
      <c r="I12" s="29">
        <f t="shared" si="1"/>
        <v>57</v>
      </c>
    </row>
    <row r="13" ht="30.0" customHeight="1">
      <c r="B13" s="25" t="s">
        <v>38</v>
      </c>
      <c r="C13" s="26" t="s">
        <v>39</v>
      </c>
      <c r="D13" s="27" t="s">
        <v>25</v>
      </c>
      <c r="E13" s="26" t="str">
        <f>VLOOKUP('Inventario de almacén'!$D13,'Búsqueda de contenedoressección'!$B$5:$G$11,3,FALSE)</f>
        <v>Fila 3, espacio 2</v>
      </c>
      <c r="F13" s="26" t="s">
        <v>40</v>
      </c>
      <c r="G13" s="28">
        <v>20.0</v>
      </c>
      <c r="H13" s="29">
        <v>14.0</v>
      </c>
      <c r="I13" s="29">
        <f t="shared" si="1"/>
        <v>280</v>
      </c>
    </row>
    <row r="14" ht="30.0" customHeight="1">
      <c r="B14" s="30" t="s">
        <v>41</v>
      </c>
      <c r="C14" s="31" t="s">
        <v>42</v>
      </c>
      <c r="D14" s="27" t="s">
        <v>22</v>
      </c>
      <c r="E14" s="26" t="str">
        <f>VLOOKUP('Inventario de almacén'!$D14,'Búsqueda de contenedoressección'!$B$5:$G$11,3,FALSE)</f>
        <v>Fila 1, espacio 1</v>
      </c>
      <c r="F14" s="31" t="s">
        <v>19</v>
      </c>
      <c r="G14" s="32">
        <v>15.0</v>
      </c>
      <c r="H14" s="33">
        <v>60.0</v>
      </c>
      <c r="I14" s="29">
        <f t="shared" si="1"/>
        <v>900</v>
      </c>
    </row>
    <row r="15" ht="30.0" customHeight="1">
      <c r="B15" s="25" t="s">
        <v>43</v>
      </c>
      <c r="C15" s="26" t="s">
        <v>44</v>
      </c>
      <c r="D15" s="27" t="s">
        <v>45</v>
      </c>
      <c r="E15" s="26" t="str">
        <f>VLOOKUP('Inventario de almacén'!$D15,'Búsqueda de contenedoressección'!$B$5:$G$11,3,FALSE)</f>
        <v>Fila 1, espacio 2</v>
      </c>
      <c r="F15" s="26" t="s">
        <v>19</v>
      </c>
      <c r="G15" s="28">
        <v>25.0</v>
      </c>
      <c r="H15" s="29">
        <v>8.0</v>
      </c>
      <c r="I15" s="29">
        <f t="shared" si="1"/>
        <v>200</v>
      </c>
    </row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mergeCells count="1">
    <mergeCell ref="B1:G1"/>
  </mergeCells>
  <conditionalFormatting sqref="B5:C15 E5:I15">
    <cfRule type="expression" dxfId="0" priority="1">
      <formula>"If(blnBinNo=""True"")"</formula>
    </cfRule>
  </conditionalFormatting>
  <dataValidations>
    <dataValidation type="list" allowBlank="1" sqref="D5:D15">
      <formula1>'Búsqueda de contenedoressección'!$B$5:$B$11</formula1>
    </dataValidation>
  </dataValidations>
  <printOptions horizontalCentered="1"/>
  <pageMargins bottom="0.75" footer="0.0" header="0.0" left="0.25" right="0.25" top="0.75"/>
  <pageSetup fitToHeight="0" paperSize="9" orientation="landscape"/>
  <headerFooter>
    <oddFooter/>
  </headerFooter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 fitToPage="1"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31.43"/>
    <col customWidth="1" min="3" max="3" width="22.29"/>
    <col customWidth="1" min="4" max="4" width="21.14"/>
    <col customWidth="1" min="5" max="7" width="13.57"/>
    <col customWidth="1" min="8" max="26" width="10.57"/>
  </cols>
  <sheetData>
    <row r="1" ht="54.0" customHeight="1">
      <c r="B1" s="34" t="s">
        <v>46</v>
      </c>
      <c r="C1" s="15"/>
      <c r="D1" s="15"/>
      <c r="E1" s="15"/>
      <c r="F1" s="15"/>
      <c r="G1" s="15"/>
    </row>
    <row r="2" ht="24.75" customHeight="1">
      <c r="B2" s="35"/>
    </row>
    <row r="3" ht="30.0" customHeight="1">
      <c r="B3" s="36"/>
      <c r="C3" s="36"/>
      <c r="D3" s="36"/>
      <c r="E3" s="36"/>
      <c r="F3" s="36"/>
      <c r="G3" s="36"/>
    </row>
    <row r="4" ht="16.5" customHeight="1">
      <c r="B4" s="37" t="s">
        <v>10</v>
      </c>
      <c r="C4" s="38" t="s">
        <v>47</v>
      </c>
      <c r="D4" s="38" t="s">
        <v>11</v>
      </c>
      <c r="E4" s="39" t="s">
        <v>48</v>
      </c>
      <c r="F4" s="39" t="s">
        <v>49</v>
      </c>
      <c r="G4" s="39" t="s">
        <v>50</v>
      </c>
    </row>
    <row r="5" ht="30.0" customHeight="1">
      <c r="B5" s="25" t="s">
        <v>18</v>
      </c>
      <c r="C5" s="25" t="s">
        <v>51</v>
      </c>
      <c r="D5" s="25" t="s">
        <v>52</v>
      </c>
      <c r="E5" s="40">
        <v>50.0</v>
      </c>
      <c r="F5" s="40">
        <v>10.0</v>
      </c>
      <c r="G5" s="40">
        <v>10.0</v>
      </c>
    </row>
    <row r="6" ht="30.0" customHeight="1">
      <c r="B6" s="25" t="s">
        <v>22</v>
      </c>
      <c r="C6" s="25" t="s">
        <v>53</v>
      </c>
      <c r="D6" s="25" t="s">
        <v>54</v>
      </c>
      <c r="E6" s="40">
        <v>25.0</v>
      </c>
      <c r="F6" s="40">
        <v>5.0</v>
      </c>
      <c r="G6" s="40">
        <v>5.0</v>
      </c>
    </row>
    <row r="7" ht="30.0" customHeight="1">
      <c r="B7" s="25" t="s">
        <v>25</v>
      </c>
      <c r="C7" s="25" t="s">
        <v>51</v>
      </c>
      <c r="D7" s="25" t="s">
        <v>55</v>
      </c>
      <c r="E7" s="40">
        <v>50.0</v>
      </c>
      <c r="F7" s="40">
        <v>10.0</v>
      </c>
      <c r="G7" s="40">
        <v>10.0</v>
      </c>
    </row>
    <row r="8" ht="30.0" customHeight="1">
      <c r="B8" s="25" t="s">
        <v>28</v>
      </c>
      <c r="C8" s="25" t="s">
        <v>56</v>
      </c>
      <c r="D8" s="25" t="s">
        <v>57</v>
      </c>
      <c r="E8" s="40">
        <v>30.0</v>
      </c>
      <c r="F8" s="40">
        <v>7.0</v>
      </c>
      <c r="G8" s="40">
        <v>10.0</v>
      </c>
    </row>
    <row r="9" ht="30.0" customHeight="1">
      <c r="B9" s="25" t="s">
        <v>45</v>
      </c>
      <c r="C9" s="25" t="s">
        <v>53</v>
      </c>
      <c r="D9" s="25" t="s">
        <v>58</v>
      </c>
      <c r="E9" s="40">
        <v>25.0</v>
      </c>
      <c r="F9" s="40">
        <v>5.0</v>
      </c>
      <c r="G9" s="40">
        <v>5.0</v>
      </c>
    </row>
    <row r="10" ht="30.0" customHeight="1">
      <c r="B10" s="25" t="s">
        <v>22</v>
      </c>
      <c r="C10" s="25" t="s">
        <v>51</v>
      </c>
      <c r="D10" s="25" t="s">
        <v>59</v>
      </c>
      <c r="E10" s="40">
        <v>50.0</v>
      </c>
      <c r="F10" s="40">
        <v>10.0</v>
      </c>
      <c r="G10" s="40">
        <v>10.0</v>
      </c>
    </row>
    <row r="11" ht="30.0" customHeight="1">
      <c r="B11" s="25" t="s">
        <v>60</v>
      </c>
      <c r="C11" s="25" t="s">
        <v>51</v>
      </c>
      <c r="D11" s="25" t="s">
        <v>61</v>
      </c>
      <c r="E11" s="40">
        <v>50.0</v>
      </c>
      <c r="F11" s="40">
        <v>10.0</v>
      </c>
      <c r="G11" s="40">
        <v>10.0</v>
      </c>
    </row>
    <row r="12" ht="30.0" customHeight="1"/>
    <row r="13" ht="30.0" customHeight="1"/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printOptions horizontalCentered="1"/>
  <pageMargins bottom="0.75" footer="0.0" header="0.0" left="0.25" right="0.25" top="0.75"/>
  <pageSetup fitToHeight="0" paperSize="9" orientation="landscape"/>
  <headerFooter>
    <oddFooter/>
  </headerFooter>
  <drawing r:id="rId1"/>
  <tableParts count="1">
    <tablePart r:id="rId3"/>
  </tableParts>
</worksheet>
</file>