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ón" sheetId="1" r:id="rId4"/>
    <sheet state="visible" name="Presupuesto familiar mensual (1" sheetId="2" r:id="rId5"/>
    <sheet state="visible" name="Presupuesto familiar anual (2)" sheetId="3" r:id="rId6"/>
  </sheets>
  <definedNames>
    <definedName localSheetId="2" name="PresupuestoAnual">'Presupuesto familiar anual (2)'!$C$2</definedName>
  </definedNames>
  <calcPr/>
</workbook>
</file>

<file path=xl/sharedStrings.xml><?xml version="1.0" encoding="utf-8"?>
<sst xmlns="http://schemas.openxmlformats.org/spreadsheetml/2006/main" count="196" uniqueCount="122">
  <si>
    <t>Muchas gracias por descargar el documento. Tienes dos plantillas, una en la hoja 2 y otra en la hoja 3</t>
  </si>
  <si>
    <r>
      <rPr>
        <rFont val="Roboto, Arial"/>
        <color theme="1"/>
        <sz val="11.0"/>
      </rPr>
      <t xml:space="preserve">Para ver </t>
    </r>
    <r>
      <rPr>
        <rFont val="Roboto, Arial"/>
        <b/>
        <color theme="1"/>
        <sz val="11.0"/>
      </rPr>
      <t>más modelos y formatos de presupuestos, accede a:</t>
    </r>
  </si>
  <si>
    <t>https://modelos-de.com/presupuesto/</t>
  </si>
  <si>
    <r>
      <rPr>
        <rFont val="Roboto, Arial"/>
        <color theme="1"/>
        <sz val="11.0"/>
      </rPr>
      <t>También puedes encontrar</t>
    </r>
    <r>
      <rPr>
        <rFont val="Roboto, Arial"/>
        <b/>
        <color theme="1"/>
        <sz val="11.0"/>
      </rPr>
      <t xml:space="preserve"> modelos de contratos, cartas y otros documentos</t>
    </r>
    <r>
      <rPr>
        <rFont val="Roboto, Arial"/>
        <color theme="1"/>
        <sz val="11.0"/>
      </rPr>
      <t xml:space="preserve"> accediendo al siguiente enlace:</t>
    </r>
  </si>
  <si>
    <t>https://modelos-de.com</t>
  </si>
  <si>
    <t>Presupuesto familiar mensual</t>
  </si>
  <si>
    <t>Costo previsto total</t>
  </si>
  <si>
    <t>Costo real total</t>
  </si>
  <si>
    <t>Diferencia</t>
  </si>
  <si>
    <t>Ingresos mensuales previstos</t>
  </si>
  <si>
    <t>Ingresos 1</t>
  </si>
  <si>
    <t>Ingresos 2</t>
  </si>
  <si>
    <t>Costo previsto</t>
  </si>
  <si>
    <t>Costo real</t>
  </si>
  <si>
    <t>Ingresos extra</t>
  </si>
  <si>
    <t>Vivienda</t>
  </si>
  <si>
    <t>Ingresos mensuales totales</t>
  </si>
  <si>
    <t>Hipoteca o alquiler</t>
  </si>
  <si>
    <t>Segunda hipoteca o alquiler</t>
  </si>
  <si>
    <t>Ingresos mensuales reales</t>
  </si>
  <si>
    <t>Teléfono</t>
  </si>
  <si>
    <t>Electricidad</t>
  </si>
  <si>
    <t>Gas</t>
  </si>
  <si>
    <t>Agua y alcantarillado</t>
  </si>
  <si>
    <t>TV por cable</t>
  </si>
  <si>
    <t>Basura</t>
  </si>
  <si>
    <t>Saldo previsto
(ingresos previstos menos gastos)</t>
  </si>
  <si>
    <t>Mantenimiento o reparaciones</t>
  </si>
  <si>
    <t>Suministros</t>
  </si>
  <si>
    <t>Saldo real
(ingresos reales menos gastos)</t>
  </si>
  <si>
    <t>Otros</t>
  </si>
  <si>
    <t>Subtotales</t>
  </si>
  <si>
    <t>Diferencia (real menos previsto)</t>
  </si>
  <si>
    <t>Transportes</t>
  </si>
  <si>
    <t>Pago del automóvil 1</t>
  </si>
  <si>
    <t>Pago del automóvil 2</t>
  </si>
  <si>
    <t>Gastos de taxi/autobús</t>
  </si>
  <si>
    <t>Seguro</t>
  </si>
  <si>
    <t>Permisos</t>
  </si>
  <si>
    <t>Gasolina</t>
  </si>
  <si>
    <t>Mantenimiento</t>
  </si>
  <si>
    <t>Ocio</t>
  </si>
  <si>
    <t>Vídeo/DVD</t>
  </si>
  <si>
    <t>CD</t>
  </si>
  <si>
    <t>Casa</t>
  </si>
  <si>
    <t>Películas</t>
  </si>
  <si>
    <t>Salud</t>
  </si>
  <si>
    <t>Conciertos</t>
  </si>
  <si>
    <t>Vida</t>
  </si>
  <si>
    <t>Acontecimientos deportivos</t>
  </si>
  <si>
    <t>Teatro</t>
  </si>
  <si>
    <t>Comida</t>
  </si>
  <si>
    <t>Comestibles</t>
  </si>
  <si>
    <t>Préstamos</t>
  </si>
  <si>
    <t>Restaurantes</t>
  </si>
  <si>
    <t>Personal</t>
  </si>
  <si>
    <t>Estudios</t>
  </si>
  <si>
    <t>Tarjeta de crédito</t>
  </si>
  <si>
    <t>Niños</t>
  </si>
  <si>
    <t>Médicos</t>
  </si>
  <si>
    <t>Ropa</t>
  </si>
  <si>
    <t>Colegio</t>
  </si>
  <si>
    <t>Material escolar</t>
  </si>
  <si>
    <t>Impuestos</t>
  </si>
  <si>
    <t>Tasas de la organización</t>
  </si>
  <si>
    <t>Federales</t>
  </si>
  <si>
    <t>Dinero para comer</t>
  </si>
  <si>
    <t>Estatales</t>
  </si>
  <si>
    <t>Cuidados infantiles</t>
  </si>
  <si>
    <t>Locales</t>
  </si>
  <si>
    <t>Juegos y juguetes</t>
  </si>
  <si>
    <t>Ahorros o inversiones</t>
  </si>
  <si>
    <t>Mascotas</t>
  </si>
  <si>
    <t>Fondo de pensiones</t>
  </si>
  <si>
    <t>Fondo de inversión</t>
  </si>
  <si>
    <t>Universidad</t>
  </si>
  <si>
    <t>Cepillado</t>
  </si>
  <si>
    <t>Juguetes</t>
  </si>
  <si>
    <t>Regalos y donaciones</t>
  </si>
  <si>
    <t>Caridad 1</t>
  </si>
  <si>
    <t>Cuidados personales</t>
  </si>
  <si>
    <t>Caridad 2</t>
  </si>
  <si>
    <t>Caridad 3</t>
  </si>
  <si>
    <t>Cabello y uñas</t>
  </si>
  <si>
    <t>Legales</t>
  </si>
  <si>
    <t>Tintorería</t>
  </si>
  <si>
    <t>Abogado</t>
  </si>
  <si>
    <t>Club de salud</t>
  </si>
  <si>
    <t>Pensión alimenticia</t>
  </si>
  <si>
    <t>Pagos por prendas o juicios</t>
  </si>
  <si>
    <t>PRESUPUESTO FAMILIA LÓPEZ</t>
  </si>
  <si>
    <t>AÑO:</t>
  </si>
  <si>
    <t>EFECTIVO DISPONIBLE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</si>
  <si>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</si>
  <si>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</si>
  <si>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</si>
  <si>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</si>
  <si>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</si>
  <si>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</si>
  <si>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</si>
  <si>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</si>
  <si>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</si>
  <si>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</si>
  <si>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</si>
  <si>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</si>
  <si>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ANUAL</t>
  </si>
  <si>
    <t>TENDENCIA</t>
  </si>
  <si>
    <t>Efectivo mensual</t>
  </si>
  <si>
    <t>TIPO DE INGRESOS</t>
  </si>
  <si>
    <t>Otros ingresos</t>
  </si>
  <si>
    <t>TOTAL DE INGRESOS</t>
  </si>
  <si>
    <t>GASTOS</t>
  </si>
  <si>
    <t>Pago del coche</t>
  </si>
  <si>
    <t>Seguros</t>
  </si>
  <si>
    <t>Teléfono particular</t>
  </si>
  <si>
    <t>Teléfono móvil</t>
  </si>
  <si>
    <t>Internet</t>
  </si>
  <si>
    <t>Agua</t>
  </si>
  <si>
    <t>Entretenimiento</t>
  </si>
  <si>
    <t>Matrícula</t>
  </si>
  <si>
    <t>Ahorros</t>
  </si>
  <si>
    <t>TOTAL DE GASTOS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</si>
</sst>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\ &quot;€&quot;;[Red]\-#,##0\ &quot;€&quot;"/>
    <numFmt numFmtId="165" formatCode="#,##0\ &quot;€&quot;"/>
    <numFmt numFmtId="166" formatCode="&quot;$&quot;#,##0"/>
    <numFmt numFmtId="167" formatCode="#,##0.00\ &quot;€&quot;"/>
    <numFmt numFmtId="168" formatCode="#,##0.00_)&quot;Pts&quot;"/>
  </numFmts>
  <fonts count="28">
    <font>
      <sz val="10.0"/>
      <color rgb="FF000000"/>
      <name val="Arial"/>
    </font>
    <font>
      <b/>
      <sz val="24.0"/>
      <color theme="1"/>
      <name val="Calibri"/>
    </font>
    <font>
      <sz val="12.0"/>
      <color theme="1"/>
      <name val="Calibri"/>
    </font>
    <font>
      <color theme="1"/>
      <name val="Calibri"/>
    </font>
    <font/>
    <font>
      <sz val="11.0"/>
      <color theme="1"/>
      <name val="Roboto"/>
    </font>
    <font>
      <b/>
      <u/>
      <sz val="11.0"/>
      <color rgb="FF1155CC"/>
      <name val="Roboto"/>
    </font>
    <font>
      <u/>
      <sz val="11.0"/>
      <color rgb="FF0000FF"/>
      <name val="Roboto"/>
    </font>
    <font>
      <sz val="36.0"/>
      <color rgb="FFFFFFFF"/>
      <name val="Pacifico"/>
    </font>
    <font>
      <b/>
      <sz val="14.0"/>
      <color theme="1"/>
      <name val="Comfortaa"/>
    </font>
    <font>
      <sz val="10.0"/>
      <color theme="1"/>
      <name val="Comfortaa"/>
    </font>
    <font>
      <color theme="1"/>
      <name val="Comfortaa"/>
    </font>
    <font>
      <b/>
      <sz val="10.0"/>
      <color theme="1"/>
      <name val="Comfortaa"/>
    </font>
    <font>
      <b/>
      <color theme="1"/>
      <name val="Comfortaa"/>
    </font>
    <font>
      <b/>
      <i/>
      <sz val="10.0"/>
      <color theme="1"/>
      <name val="Comfortaa"/>
    </font>
    <font>
      <sz val="10.0"/>
      <color theme="1"/>
      <name val="Arial"/>
    </font>
    <font>
      <sz val="11.0"/>
      <color theme="1"/>
      <name val="Arial"/>
    </font>
    <font>
      <b/>
      <sz val="22.0"/>
      <color rgb="FFA5A5A5"/>
      <name val="Bookman Old Style"/>
    </font>
    <font>
      <sz val="10.0"/>
      <color rgb="FFA5A5A5"/>
      <name val="Arial"/>
    </font>
    <font>
      <b/>
      <sz val="14.0"/>
      <color rgb="FFA5A5A5"/>
      <name val="Bookman Old Style"/>
    </font>
    <font>
      <sz val="11.0"/>
      <color theme="1"/>
      <name val="Bookman Old Style"/>
    </font>
    <font>
      <b/>
      <sz val="10.0"/>
      <color rgb="FFA5A5A5"/>
      <name val="Bookman Old Style"/>
    </font>
    <font>
      <sz val="10.0"/>
      <color theme="1"/>
      <name val="Bookman Old Style"/>
    </font>
    <font>
      <b/>
      <sz val="11.0"/>
      <color theme="5"/>
      <name val="Arial"/>
    </font>
    <font>
      <b/>
      <sz val="10.0"/>
      <color theme="5"/>
      <name val="Arial"/>
    </font>
    <font>
      <u/>
      <sz val="10.0"/>
      <color rgb="FFA5A5A5"/>
      <name val="Arial"/>
    </font>
    <font>
      <b/>
      <sz val="10.0"/>
      <color rgb="FFA5A5A5"/>
      <name val="Arial"/>
    </font>
    <font>
      <u/>
      <sz val="10.0"/>
      <color rgb="FFA5A5A5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B547"/>
        <bgColor rgb="FFFFB547"/>
      </patternFill>
    </fill>
    <fill>
      <patternFill patternType="solid">
        <fgColor rgb="FFC27BA0"/>
        <bgColor rgb="FFC27BA0"/>
      </patternFill>
    </fill>
    <fill>
      <patternFill patternType="solid">
        <fgColor rgb="FFFEFFB7"/>
        <bgColor rgb="FFFEFFB7"/>
      </patternFill>
    </fill>
  </fills>
  <borders count="26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right style="thin">
        <color rgb="FF000000"/>
      </right>
      <bottom style="double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/>
      <right/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vertical="bottom"/>
    </xf>
    <xf borderId="1" fillId="0" fontId="3" numFmtId="0" xfId="0" applyBorder="1" applyFont="1"/>
    <xf borderId="2" fillId="0" fontId="1" numFmtId="0" xfId="0" applyAlignment="1" applyBorder="1" applyFont="1">
      <alignment horizontal="center" readingOrder="0" shrinkToFit="0" vertical="bottom" wrapText="0"/>
    </xf>
    <xf borderId="3" fillId="0" fontId="4" numFmtId="0" xfId="0" applyBorder="1" applyFont="1"/>
    <xf borderId="4" fillId="0" fontId="4" numFmtId="0" xfId="0" applyBorder="1" applyFont="1"/>
    <xf borderId="2" fillId="0" fontId="5" numFmtId="0" xfId="0" applyAlignment="1" applyBorder="1" applyFont="1">
      <alignment readingOrder="0" vertical="bottom"/>
    </xf>
    <xf borderId="1" fillId="2" fontId="2" numFmtId="0" xfId="0" applyAlignment="1" applyBorder="1" applyFill="1" applyFont="1">
      <alignment vertical="bottom"/>
    </xf>
    <xf borderId="1" fillId="2" fontId="2" numFmtId="0" xfId="0" applyBorder="1" applyFont="1"/>
    <xf borderId="2" fillId="3" fontId="6" numFmtId="0" xfId="0" applyAlignment="1" applyBorder="1" applyFill="1" applyFont="1">
      <alignment horizontal="center" readingOrder="0" vertical="center"/>
    </xf>
    <xf borderId="1" fillId="0" fontId="5" numFmtId="0" xfId="0" applyAlignment="1" applyBorder="1" applyFont="1">
      <alignment shrinkToFit="0" vertical="bottom" wrapText="0"/>
    </xf>
    <xf borderId="2" fillId="0" fontId="7" numFmtId="0" xfId="0" applyAlignment="1" applyBorder="1" applyFont="1">
      <alignment horizontal="center" vertical="bottom"/>
    </xf>
    <xf borderId="5" fillId="4" fontId="8" numFmtId="0" xfId="0" applyAlignment="1" applyBorder="1" applyFill="1" applyFont="1">
      <alignment horizontal="center" shrinkToFit="0" vertical="center" wrapText="1"/>
    </xf>
    <xf borderId="5" fillId="0" fontId="4" numFmtId="0" xfId="0" applyBorder="1" applyFont="1"/>
    <xf borderId="0" fillId="0" fontId="9" numFmtId="0" xfId="0" applyAlignment="1" applyFont="1">
      <alignment horizontal="center" shrinkToFit="0" vertical="bottom" wrapText="1"/>
    </xf>
    <xf borderId="0" fillId="0" fontId="10" numFmtId="0" xfId="0" applyAlignment="1" applyFont="1">
      <alignment horizontal="center" shrinkToFit="0" vertical="bottom" wrapText="0"/>
    </xf>
    <xf borderId="0" fillId="0" fontId="11" numFmtId="0" xfId="0" applyFont="1"/>
    <xf borderId="6" fillId="0" fontId="12" numFmtId="0" xfId="0" applyAlignment="1" applyBorder="1" applyFont="1">
      <alignment horizontal="center" shrinkToFit="0" vertical="bottom" wrapText="1"/>
    </xf>
    <xf borderId="7" fillId="0" fontId="12" numFmtId="0" xfId="0" applyAlignment="1" applyBorder="1" applyFont="1">
      <alignment horizontal="center" shrinkToFit="0" vertical="bottom" wrapText="1"/>
    </xf>
    <xf borderId="8" fillId="0" fontId="12" numFmtId="0" xfId="0" applyAlignment="1" applyBorder="1" applyFont="1">
      <alignment horizontal="center" shrinkToFit="0" vertical="bottom" wrapText="0"/>
    </xf>
    <xf borderId="9" fillId="0" fontId="4" numFmtId="0" xfId="0" applyBorder="1" applyFont="1"/>
    <xf borderId="0" fillId="0" fontId="9" numFmtId="0" xfId="0" applyAlignment="1" applyFont="1">
      <alignment shrinkToFit="0" vertical="bottom" wrapText="1"/>
    </xf>
    <xf borderId="10" fillId="5" fontId="12" numFmtId="164" xfId="0" applyAlignment="1" applyBorder="1" applyFill="1" applyFont="1" applyNumberFormat="1">
      <alignment shrinkToFit="0" vertical="bottom" wrapText="0"/>
    </xf>
    <xf borderId="11" fillId="0" fontId="12" numFmtId="0" xfId="0" applyAlignment="1" applyBorder="1" applyFont="1">
      <alignment shrinkToFit="0" vertical="bottom" wrapText="1"/>
    </xf>
    <xf borderId="12" fillId="0" fontId="10" numFmtId="164" xfId="0" applyAlignment="1" applyBorder="1" applyFont="1" applyNumberFormat="1">
      <alignment shrinkToFit="0" vertical="bottom" wrapText="0"/>
    </xf>
    <xf borderId="0" fillId="0" fontId="10" numFmtId="0" xfId="0" applyAlignment="1" applyFont="1">
      <alignment shrinkToFit="0" vertical="bottom" wrapText="1"/>
    </xf>
    <xf borderId="13" fillId="0" fontId="12" numFmtId="0" xfId="0" applyAlignment="1" applyBorder="1" applyFont="1">
      <alignment shrinkToFit="0" vertical="bottom" wrapText="1"/>
    </xf>
    <xf borderId="14" fillId="0" fontId="10" numFmtId="164" xfId="0" applyAlignment="1" applyBorder="1" applyFont="1" applyNumberFormat="1">
      <alignment shrinkToFit="0" vertical="bottom" wrapText="0"/>
    </xf>
    <xf borderId="0" fillId="0" fontId="12" numFmtId="0" xfId="0" applyAlignment="1" applyFont="1">
      <alignment shrinkToFit="0" vertical="bottom" wrapText="1"/>
    </xf>
    <xf borderId="0" fillId="0" fontId="12" numFmtId="0" xfId="0" applyAlignment="1" applyFont="1">
      <alignment horizontal="center" shrinkToFit="0" vertical="bottom" wrapText="0"/>
    </xf>
    <xf borderId="15" fillId="0" fontId="10" numFmtId="164" xfId="0" applyAlignment="1" applyBorder="1" applyFont="1" applyNumberFormat="1">
      <alignment shrinkToFit="0" vertical="bottom" wrapText="0"/>
    </xf>
    <xf borderId="16" fillId="0" fontId="12" numFmtId="0" xfId="0" applyAlignment="1" applyBorder="1" applyFont="1">
      <alignment shrinkToFit="0" vertical="bottom" wrapText="1"/>
    </xf>
    <xf borderId="0" fillId="0" fontId="13" numFmtId="0" xfId="0" applyFont="1"/>
    <xf borderId="17" fillId="0" fontId="12" numFmtId="0" xfId="0" applyAlignment="1" applyBorder="1" applyFont="1">
      <alignment shrinkToFit="0" vertical="bottom" wrapText="1"/>
    </xf>
    <xf borderId="18" fillId="0" fontId="10" numFmtId="0" xfId="0" applyAlignment="1" applyBorder="1" applyFont="1">
      <alignment shrinkToFit="0" vertical="bottom" wrapText="1"/>
    </xf>
    <xf borderId="7" fillId="0" fontId="10" numFmtId="165" xfId="0" applyAlignment="1" applyBorder="1" applyFont="1" applyNumberFormat="1">
      <alignment shrinkToFit="0" vertical="bottom" wrapText="0"/>
    </xf>
    <xf borderId="7" fillId="0" fontId="10" numFmtId="164" xfId="0" applyAlignment="1" applyBorder="1" applyFont="1" applyNumberFormat="1">
      <alignment shrinkToFit="0" vertical="bottom" wrapText="0"/>
    </xf>
    <xf borderId="6" fillId="5" fontId="10" numFmtId="164" xfId="0" applyAlignment="1" applyBorder="1" applyFont="1" applyNumberFormat="1">
      <alignment shrinkToFit="0" vertical="bottom" wrapText="0"/>
    </xf>
    <xf borderId="10" fillId="5" fontId="10" numFmtId="164" xfId="0" applyAlignment="1" applyBorder="1" applyFont="1" applyNumberFormat="1">
      <alignment shrinkToFit="0" vertical="bottom" wrapText="0"/>
    </xf>
    <xf borderId="8" fillId="0" fontId="12" numFmtId="0" xfId="0" applyAlignment="1" applyBorder="1" applyFont="1">
      <alignment horizontal="center" shrinkToFit="0" vertical="bottom" wrapText="1"/>
    </xf>
    <xf borderId="6" fillId="0" fontId="12" numFmtId="0" xfId="0" applyAlignment="1" applyBorder="1" applyFont="1">
      <alignment shrinkToFit="0" vertical="bottom" wrapText="1"/>
    </xf>
    <xf borderId="6" fillId="5" fontId="12" numFmtId="164" xfId="0" applyAlignment="1" applyBorder="1" applyFont="1" applyNumberFormat="1">
      <alignment shrinkToFit="0" vertical="bottom" wrapText="0"/>
    </xf>
    <xf borderId="19" fillId="0" fontId="10" numFmtId="0" xfId="0" applyAlignment="1" applyBorder="1" applyFont="1">
      <alignment shrinkToFit="0" vertical="bottom" wrapText="1"/>
    </xf>
    <xf borderId="20" fillId="5" fontId="10" numFmtId="164" xfId="0" applyAlignment="1" applyBorder="1" applyFont="1" applyNumberFormat="1">
      <alignment shrinkToFit="0" vertical="bottom" wrapText="0"/>
    </xf>
    <xf borderId="21" fillId="5" fontId="14" numFmtId="0" xfId="0" applyAlignment="1" applyBorder="1" applyFont="1">
      <alignment shrinkToFit="0" vertical="bottom" wrapText="1"/>
    </xf>
    <xf borderId="21" fillId="5" fontId="10" numFmtId="165" xfId="0" applyAlignment="1" applyBorder="1" applyFont="1" applyNumberFormat="1">
      <alignment shrinkToFit="0" vertical="bottom" wrapText="0"/>
    </xf>
    <xf borderId="21" fillId="5" fontId="10" numFmtId="164" xfId="0" applyAlignment="1" applyBorder="1" applyFont="1" applyNumberFormat="1">
      <alignment shrinkToFit="0" vertical="bottom" wrapText="0"/>
    </xf>
    <xf borderId="22" fillId="5" fontId="10" numFmtId="164" xfId="0" applyAlignment="1" applyBorder="1" applyFont="1" applyNumberFormat="1">
      <alignment shrinkToFit="0" vertical="bottom" wrapText="0"/>
    </xf>
    <xf borderId="16" fillId="0" fontId="10" numFmtId="166" xfId="0" applyAlignment="1" applyBorder="1" applyFont="1" applyNumberFormat="1">
      <alignment shrinkToFit="0" vertical="bottom" wrapText="0"/>
    </xf>
    <xf borderId="0" fillId="0" fontId="10" numFmtId="166" xfId="0" applyAlignment="1" applyFont="1" applyNumberFormat="1">
      <alignment shrinkToFit="0" vertical="bottom" wrapText="0"/>
    </xf>
    <xf borderId="23" fillId="0" fontId="10" numFmtId="164" xfId="0" applyAlignment="1" applyBorder="1" applyFont="1" applyNumberFormat="1">
      <alignment shrinkToFit="0" vertical="bottom" wrapText="0"/>
    </xf>
    <xf borderId="24" fillId="0" fontId="10" numFmtId="164" xfId="0" applyAlignment="1" applyBorder="1" applyFont="1" applyNumberFormat="1">
      <alignment shrinkToFit="0" vertical="bottom" wrapText="0"/>
    </xf>
    <xf borderId="25" fillId="5" fontId="10" numFmtId="164" xfId="0" applyAlignment="1" applyBorder="1" applyFont="1" applyNumberFormat="1">
      <alignment shrinkToFit="0" vertical="bottom" wrapText="0"/>
    </xf>
    <xf borderId="0" fillId="0" fontId="15" numFmtId="0" xfId="0" applyAlignment="1" applyFont="1">
      <alignment shrinkToFit="0" vertical="bottom" wrapText="1"/>
    </xf>
    <xf borderId="0" fillId="0" fontId="16" numFmtId="0" xfId="0" applyAlignment="1" applyFont="1">
      <alignment vertical="bottom"/>
    </xf>
    <xf borderId="0" fillId="0" fontId="17" numFmtId="0" xfId="0" applyAlignment="1" applyFont="1">
      <alignment horizontal="left" vertical="bottom"/>
    </xf>
    <xf borderId="0" fillId="0" fontId="18" numFmtId="0" xfId="0" applyAlignment="1" applyFont="1">
      <alignment vertical="center"/>
    </xf>
    <xf borderId="0" fillId="0" fontId="19" numFmtId="0" xfId="0" applyAlignment="1" applyFont="1">
      <alignment horizontal="right" vertical="bottom"/>
    </xf>
    <xf borderId="0" fillId="0" fontId="19" numFmtId="0" xfId="0" applyAlignment="1" applyFont="1">
      <alignment horizontal="left" vertical="bottom"/>
    </xf>
    <xf borderId="0" fillId="0" fontId="20" numFmtId="0" xfId="0" applyAlignment="1" applyFont="1">
      <alignment vertical="center"/>
    </xf>
    <xf borderId="0" fillId="0" fontId="21" numFmtId="0" xfId="0" applyAlignment="1" applyFont="1">
      <alignment vertical="center"/>
    </xf>
    <xf borderId="0" fillId="0" fontId="21" numFmtId="0" xfId="0" applyAlignment="1" applyFont="1">
      <alignment horizontal="right" vertical="center"/>
    </xf>
    <xf borderId="0" fillId="0" fontId="22" numFmtId="0" xfId="0" applyAlignment="1" applyFont="1">
      <alignment vertical="center"/>
    </xf>
    <xf borderId="0" fillId="0" fontId="16" numFmtId="0" xfId="0" applyAlignment="1" applyFont="1">
      <alignment vertical="center"/>
    </xf>
    <xf borderId="0" fillId="0" fontId="18" numFmtId="0" xfId="0" applyAlignment="1" applyFont="1">
      <alignment horizontal="left" vertical="center"/>
    </xf>
    <xf borderId="0" fillId="0" fontId="18" numFmtId="167" xfId="0" applyAlignment="1" applyFont="1" applyNumberFormat="1">
      <alignment vertical="center"/>
    </xf>
    <xf borderId="0" fillId="0" fontId="16" numFmtId="0" xfId="0" applyAlignment="1" applyFont="1">
      <alignment horizontal="left" vertical="center"/>
    </xf>
    <xf borderId="0" fillId="0" fontId="23" numFmtId="0" xfId="0" applyAlignment="1" applyFont="1">
      <alignment vertical="bottom"/>
    </xf>
    <xf borderId="0" fillId="0" fontId="24" numFmtId="0" xfId="0" applyAlignment="1" applyFont="1">
      <alignment horizontal="left" vertical="center"/>
    </xf>
    <xf borderId="0" fillId="0" fontId="24" numFmtId="167" xfId="0" applyAlignment="1" applyFont="1" applyNumberFormat="1">
      <alignment vertical="center"/>
    </xf>
    <xf borderId="0" fillId="0" fontId="24" numFmtId="0" xfId="0" applyAlignment="1" applyFont="1">
      <alignment vertical="center"/>
    </xf>
    <xf borderId="0" fillId="0" fontId="18" numFmtId="0" xfId="0" applyAlignment="1" applyFont="1">
      <alignment horizontal="center" vertical="bottom"/>
    </xf>
    <xf borderId="0" fillId="0" fontId="18" numFmtId="168" xfId="0" applyAlignment="1" applyFont="1" applyNumberFormat="1">
      <alignment vertical="center"/>
    </xf>
    <xf borderId="0" fillId="0" fontId="25" numFmtId="168" xfId="0" applyAlignment="1" applyFont="1" applyNumberFormat="1">
      <alignment vertical="center"/>
    </xf>
    <xf borderId="0" fillId="0" fontId="26" numFmtId="167" xfId="0" applyAlignment="1" applyFont="1" applyNumberFormat="1">
      <alignment vertical="center"/>
    </xf>
    <xf borderId="0" fillId="0" fontId="2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476250</xdr:colOff>
      <xdr:row>0</xdr:row>
      <xdr:rowOff>114300</xdr:rowOff>
    </xdr:from>
    <xdr:ext cx="5572125" cy="600075"/>
    <xdr:sp>
      <xdr:nvSpPr>
        <xdr:cNvPr descr="Dibujo de líneas de árbol y casa" id="3" name="Shape 3" title="Ilustración de presupuesto"/>
        <xdr:cNvSpPr/>
      </xdr:nvSpPr>
      <xdr:spPr>
        <a:xfrm>
          <a:off x="2564700" y="3484725"/>
          <a:ext cx="5562600" cy="590550"/>
        </a:xfrm>
        <a:custGeom>
          <a:rect b="b" l="l" r="r" t="t"/>
          <a:pathLst>
            <a:path extrusionOk="0" h="173" w="1650">
              <a:moveTo>
                <a:pt x="1535" y="157"/>
              </a:moveTo>
              <a:cubicBezTo>
                <a:pt x="1526" y="157"/>
                <a:pt x="1516" y="157"/>
                <a:pt x="1506" y="158"/>
              </a:cubicBezTo>
              <a:cubicBezTo>
                <a:pt x="1497" y="159"/>
                <a:pt x="1487" y="160"/>
                <a:pt x="1478" y="162"/>
              </a:cubicBezTo>
              <a:cubicBezTo>
                <a:pt x="1473" y="163"/>
                <a:pt x="1468" y="164"/>
                <a:pt x="1464" y="165"/>
              </a:cubicBezTo>
              <a:cubicBezTo>
                <a:pt x="1461" y="165"/>
                <a:pt x="1459" y="165"/>
                <a:pt x="1458" y="164"/>
              </a:cubicBezTo>
              <a:cubicBezTo>
                <a:pt x="1458" y="163"/>
                <a:pt x="1458" y="163"/>
                <a:pt x="1459" y="162"/>
              </a:cubicBezTo>
              <a:cubicBezTo>
                <a:pt x="1459" y="161"/>
                <a:pt x="1460" y="160"/>
                <a:pt x="1460" y="159"/>
              </a:cubicBezTo>
              <a:cubicBezTo>
                <a:pt x="1464" y="153"/>
                <a:pt x="1464" y="153"/>
                <a:pt x="1464" y="153"/>
              </a:cubicBezTo>
              <a:cubicBezTo>
                <a:pt x="1464" y="152"/>
                <a:pt x="1464" y="151"/>
                <a:pt x="1465" y="151"/>
              </a:cubicBezTo>
              <a:cubicBezTo>
                <a:pt x="1465" y="150"/>
                <a:pt x="1465" y="150"/>
                <a:pt x="1465" y="150"/>
              </a:cubicBezTo>
              <a:cubicBezTo>
                <a:pt x="1465" y="149"/>
                <a:pt x="1465" y="149"/>
                <a:pt x="1465" y="148"/>
              </a:cubicBezTo>
              <a:cubicBezTo>
                <a:pt x="1464" y="146"/>
                <a:pt x="1463" y="146"/>
                <a:pt x="1462" y="146"/>
              </a:cubicBezTo>
              <a:cubicBezTo>
                <a:pt x="1462" y="146"/>
                <a:pt x="1461" y="147"/>
                <a:pt x="1461" y="147"/>
              </a:cubicBezTo>
              <a:cubicBezTo>
                <a:pt x="1460" y="147"/>
                <a:pt x="1460" y="148"/>
                <a:pt x="1459" y="148"/>
              </a:cubicBezTo>
              <a:cubicBezTo>
                <a:pt x="1455" y="151"/>
                <a:pt x="1452" y="155"/>
                <a:pt x="1448" y="158"/>
              </a:cubicBezTo>
              <a:cubicBezTo>
                <a:pt x="1448" y="158"/>
                <a:pt x="1447" y="159"/>
                <a:pt x="1446" y="159"/>
              </a:cubicBezTo>
              <a:cubicBezTo>
                <a:pt x="1446" y="159"/>
                <a:pt x="1446" y="159"/>
                <a:pt x="1447" y="159"/>
              </a:cubicBezTo>
              <a:cubicBezTo>
                <a:pt x="1447" y="158"/>
                <a:pt x="1448" y="157"/>
                <a:pt x="1448" y="156"/>
              </a:cubicBezTo>
              <a:cubicBezTo>
                <a:pt x="1451" y="152"/>
                <a:pt x="1454" y="149"/>
                <a:pt x="1457" y="144"/>
              </a:cubicBezTo>
              <a:cubicBezTo>
                <a:pt x="1457" y="144"/>
                <a:pt x="1458" y="143"/>
                <a:pt x="1458" y="142"/>
              </a:cubicBezTo>
              <a:cubicBezTo>
                <a:pt x="1458" y="141"/>
                <a:pt x="1458" y="140"/>
                <a:pt x="1457" y="140"/>
              </a:cubicBezTo>
              <a:cubicBezTo>
                <a:pt x="1457" y="139"/>
                <a:pt x="1456" y="139"/>
                <a:pt x="1456" y="139"/>
              </a:cubicBezTo>
              <a:cubicBezTo>
                <a:pt x="1455" y="139"/>
                <a:pt x="1455" y="139"/>
                <a:pt x="1455" y="139"/>
              </a:cubicBezTo>
              <a:cubicBezTo>
                <a:pt x="1455" y="139"/>
                <a:pt x="1455" y="139"/>
                <a:pt x="1455" y="139"/>
              </a:cubicBezTo>
              <a:cubicBezTo>
                <a:pt x="1455" y="139"/>
                <a:pt x="1455" y="139"/>
                <a:pt x="1455" y="139"/>
              </a:cubicBezTo>
              <a:cubicBezTo>
                <a:pt x="1455" y="139"/>
                <a:pt x="1455" y="139"/>
                <a:pt x="1455" y="139"/>
              </a:cubicBezTo>
              <a:cubicBezTo>
                <a:pt x="1454" y="139"/>
                <a:pt x="1455" y="139"/>
                <a:pt x="1454" y="139"/>
              </a:cubicBezTo>
              <a:cubicBezTo>
                <a:pt x="1454" y="139"/>
                <a:pt x="1454" y="139"/>
                <a:pt x="1454" y="139"/>
              </a:cubicBezTo>
              <a:cubicBezTo>
                <a:pt x="1453" y="139"/>
                <a:pt x="1451" y="139"/>
                <a:pt x="1450" y="140"/>
              </a:cubicBezTo>
              <a:cubicBezTo>
                <a:pt x="1448" y="141"/>
                <a:pt x="1446" y="142"/>
                <a:pt x="1444" y="144"/>
              </a:cubicBezTo>
              <a:cubicBezTo>
                <a:pt x="1440" y="147"/>
                <a:pt x="1436" y="150"/>
                <a:pt x="1433" y="154"/>
              </a:cubicBezTo>
              <a:cubicBezTo>
                <a:pt x="1431" y="156"/>
                <a:pt x="1429" y="158"/>
                <a:pt x="1428" y="160"/>
              </a:cubicBezTo>
              <a:cubicBezTo>
                <a:pt x="1426" y="162"/>
                <a:pt x="1426" y="162"/>
                <a:pt x="1426" y="162"/>
              </a:cubicBezTo>
              <a:cubicBezTo>
                <a:pt x="1424" y="164"/>
                <a:pt x="1424" y="164"/>
                <a:pt x="1424" y="164"/>
              </a:cubicBezTo>
              <a:cubicBezTo>
                <a:pt x="1424" y="164"/>
                <a:pt x="1424" y="164"/>
                <a:pt x="1424" y="164"/>
              </a:cubicBezTo>
              <a:cubicBezTo>
                <a:pt x="1424" y="164"/>
                <a:pt x="1424" y="164"/>
                <a:pt x="1424" y="164"/>
              </a:cubicBezTo>
              <a:cubicBezTo>
                <a:pt x="1423" y="164"/>
                <a:pt x="1420" y="164"/>
                <a:pt x="1418" y="164"/>
              </a:cubicBezTo>
              <a:cubicBezTo>
                <a:pt x="1411" y="164"/>
                <a:pt x="1411" y="164"/>
                <a:pt x="1411" y="164"/>
              </a:cubicBezTo>
              <a:cubicBezTo>
                <a:pt x="1398" y="164"/>
                <a:pt x="1398" y="164"/>
                <a:pt x="1398" y="164"/>
              </a:cubicBezTo>
              <a:cubicBezTo>
                <a:pt x="1396" y="149"/>
                <a:pt x="1395" y="133"/>
                <a:pt x="1394" y="118"/>
              </a:cubicBezTo>
              <a:cubicBezTo>
                <a:pt x="1394" y="112"/>
                <a:pt x="1394" y="112"/>
                <a:pt x="1394" y="112"/>
              </a:cubicBezTo>
              <a:cubicBezTo>
                <a:pt x="1394" y="110"/>
                <a:pt x="1394" y="110"/>
                <a:pt x="1394" y="110"/>
              </a:cubicBezTo>
              <a:cubicBezTo>
                <a:pt x="1397" y="109"/>
                <a:pt x="1401" y="109"/>
                <a:pt x="1404" y="108"/>
              </a:cubicBezTo>
              <a:cubicBezTo>
                <a:pt x="1408" y="108"/>
                <a:pt x="1412" y="107"/>
                <a:pt x="1416" y="106"/>
              </a:cubicBezTo>
              <a:cubicBezTo>
                <a:pt x="1418" y="106"/>
                <a:pt x="1420" y="105"/>
                <a:pt x="1422" y="105"/>
              </a:cubicBezTo>
              <a:cubicBezTo>
                <a:pt x="1422" y="104"/>
                <a:pt x="1423" y="104"/>
                <a:pt x="1424" y="104"/>
              </a:cubicBezTo>
              <a:cubicBezTo>
                <a:pt x="1424" y="104"/>
                <a:pt x="1424" y="104"/>
                <a:pt x="1425" y="103"/>
              </a:cubicBezTo>
              <a:cubicBezTo>
                <a:pt x="1425" y="103"/>
                <a:pt x="1426" y="102"/>
                <a:pt x="1426" y="102"/>
              </a:cubicBezTo>
              <a:cubicBezTo>
                <a:pt x="1426" y="101"/>
                <a:pt x="1426" y="100"/>
                <a:pt x="1426" y="100"/>
              </a:cubicBezTo>
              <a:cubicBezTo>
                <a:pt x="1426" y="98"/>
                <a:pt x="1425" y="98"/>
                <a:pt x="1425" y="97"/>
              </a:cubicBezTo>
              <a:cubicBezTo>
                <a:pt x="1424" y="97"/>
                <a:pt x="1424" y="96"/>
                <a:pt x="1424" y="96"/>
              </a:cubicBezTo>
              <a:cubicBezTo>
                <a:pt x="1417" y="90"/>
                <a:pt x="1411" y="86"/>
                <a:pt x="1405" y="81"/>
              </a:cubicBezTo>
              <a:cubicBezTo>
                <a:pt x="1398" y="77"/>
                <a:pt x="1392" y="72"/>
                <a:pt x="1386" y="67"/>
              </a:cubicBezTo>
              <a:cubicBezTo>
                <a:pt x="1374" y="58"/>
                <a:pt x="1361" y="49"/>
                <a:pt x="1348" y="39"/>
              </a:cubicBezTo>
              <a:cubicBezTo>
                <a:pt x="1336" y="31"/>
                <a:pt x="1326" y="18"/>
                <a:pt x="1313" y="8"/>
              </a:cubicBezTo>
              <a:cubicBezTo>
                <a:pt x="1310" y="6"/>
                <a:pt x="1307" y="4"/>
                <a:pt x="1303" y="2"/>
              </a:cubicBezTo>
              <a:cubicBezTo>
                <a:pt x="1298" y="0"/>
                <a:pt x="1293" y="1"/>
                <a:pt x="1289" y="2"/>
              </a:cubicBezTo>
              <a:cubicBezTo>
                <a:pt x="1281" y="6"/>
                <a:pt x="1275" y="12"/>
                <a:pt x="1269" y="17"/>
              </a:cubicBezTo>
              <a:cubicBezTo>
                <a:pt x="1267" y="20"/>
                <a:pt x="1264" y="23"/>
                <a:pt x="1261" y="25"/>
              </a:cubicBezTo>
              <a:cubicBezTo>
                <a:pt x="1253" y="33"/>
                <a:pt x="1253" y="33"/>
                <a:pt x="1253" y="33"/>
              </a:cubicBezTo>
              <a:cubicBezTo>
                <a:pt x="1235" y="49"/>
                <a:pt x="1235" y="49"/>
                <a:pt x="1235" y="49"/>
              </a:cubicBezTo>
              <a:cubicBezTo>
                <a:pt x="1218" y="64"/>
                <a:pt x="1218" y="64"/>
                <a:pt x="1218" y="64"/>
              </a:cubicBezTo>
              <a:cubicBezTo>
                <a:pt x="1212" y="70"/>
                <a:pt x="1206" y="75"/>
                <a:pt x="1200" y="80"/>
              </a:cubicBezTo>
              <a:cubicBezTo>
                <a:pt x="1194" y="85"/>
                <a:pt x="1188" y="90"/>
                <a:pt x="1182" y="95"/>
              </a:cubicBezTo>
              <a:cubicBezTo>
                <a:pt x="1179" y="98"/>
                <a:pt x="1176" y="100"/>
                <a:pt x="1174" y="103"/>
              </a:cubicBezTo>
              <a:cubicBezTo>
                <a:pt x="1172" y="105"/>
                <a:pt x="1171" y="106"/>
                <a:pt x="1169" y="108"/>
              </a:cubicBezTo>
              <a:cubicBezTo>
                <a:pt x="1169" y="109"/>
                <a:pt x="1169" y="109"/>
                <a:pt x="1168" y="110"/>
              </a:cubicBezTo>
              <a:cubicBezTo>
                <a:pt x="1168" y="111"/>
                <a:pt x="1168" y="111"/>
                <a:pt x="1168" y="113"/>
              </a:cubicBezTo>
              <a:cubicBezTo>
                <a:pt x="1169" y="113"/>
                <a:pt x="1170" y="114"/>
                <a:pt x="1169" y="114"/>
              </a:cubicBezTo>
              <a:cubicBezTo>
                <a:pt x="1169" y="114"/>
                <a:pt x="1170" y="115"/>
                <a:pt x="1170" y="115"/>
              </a:cubicBezTo>
              <a:cubicBezTo>
                <a:pt x="1170" y="115"/>
                <a:pt x="1170" y="115"/>
                <a:pt x="1170" y="115"/>
              </a:cubicBezTo>
              <a:cubicBezTo>
                <a:pt x="1172" y="116"/>
                <a:pt x="1173" y="116"/>
                <a:pt x="1175" y="116"/>
              </a:cubicBezTo>
              <a:cubicBezTo>
                <a:pt x="1179" y="116"/>
                <a:pt x="1183" y="115"/>
                <a:pt x="1187" y="114"/>
              </a:cubicBezTo>
              <a:cubicBezTo>
                <a:pt x="1188" y="114"/>
                <a:pt x="1190" y="114"/>
                <a:pt x="1191" y="114"/>
              </a:cubicBezTo>
              <a:cubicBezTo>
                <a:pt x="1191" y="114"/>
                <a:pt x="1191" y="114"/>
                <a:pt x="1192" y="115"/>
              </a:cubicBezTo>
              <a:cubicBezTo>
                <a:pt x="1192" y="115"/>
                <a:pt x="1192" y="115"/>
                <a:pt x="1192" y="115"/>
              </a:cubicBezTo>
              <a:cubicBezTo>
                <a:pt x="1192" y="115"/>
                <a:pt x="1192" y="116"/>
                <a:pt x="1192" y="117"/>
              </a:cubicBezTo>
              <a:cubicBezTo>
                <a:pt x="1194" y="123"/>
                <a:pt x="1194" y="131"/>
                <a:pt x="1194" y="139"/>
              </a:cubicBezTo>
              <a:cubicBezTo>
                <a:pt x="1194" y="147"/>
                <a:pt x="1194" y="155"/>
                <a:pt x="1193" y="162"/>
              </a:cubicBezTo>
              <a:cubicBezTo>
                <a:pt x="1193" y="163"/>
                <a:pt x="1193" y="164"/>
                <a:pt x="1193" y="164"/>
              </a:cubicBezTo>
              <a:cubicBezTo>
                <a:pt x="1191" y="165"/>
                <a:pt x="1190" y="165"/>
                <a:pt x="1188" y="165"/>
              </a:cubicBezTo>
              <a:cubicBezTo>
                <a:pt x="1184" y="165"/>
                <a:pt x="1180" y="164"/>
                <a:pt x="1176" y="164"/>
              </a:cubicBezTo>
              <a:cubicBezTo>
                <a:pt x="1172" y="164"/>
                <a:pt x="1169" y="164"/>
                <a:pt x="1165" y="164"/>
              </a:cubicBezTo>
              <a:cubicBezTo>
                <a:pt x="1153" y="164"/>
                <a:pt x="1153" y="164"/>
                <a:pt x="1153" y="164"/>
              </a:cubicBezTo>
              <a:cubicBezTo>
                <a:pt x="1130" y="163"/>
                <a:pt x="1130" y="163"/>
                <a:pt x="1130" y="163"/>
              </a:cubicBezTo>
              <a:cubicBezTo>
                <a:pt x="1086" y="162"/>
                <a:pt x="1086" y="162"/>
                <a:pt x="1086" y="162"/>
              </a:cubicBezTo>
              <a:cubicBezTo>
                <a:pt x="1085" y="155"/>
                <a:pt x="1085" y="155"/>
                <a:pt x="1085" y="155"/>
              </a:cubicBezTo>
              <a:cubicBezTo>
                <a:pt x="1108" y="154"/>
                <a:pt x="1108" y="154"/>
                <a:pt x="1108" y="154"/>
              </a:cubicBezTo>
              <a:cubicBezTo>
                <a:pt x="1121" y="154"/>
                <a:pt x="1121" y="154"/>
                <a:pt x="1121" y="154"/>
              </a:cubicBezTo>
              <a:cubicBezTo>
                <a:pt x="1123" y="154"/>
                <a:pt x="1125" y="153"/>
                <a:pt x="1127" y="153"/>
              </a:cubicBezTo>
              <a:cubicBezTo>
                <a:pt x="1128" y="153"/>
                <a:pt x="1128" y="153"/>
                <a:pt x="1128" y="153"/>
              </a:cubicBezTo>
              <a:cubicBezTo>
                <a:pt x="1128" y="153"/>
                <a:pt x="1128" y="153"/>
                <a:pt x="1128" y="153"/>
              </a:cubicBezTo>
              <a:cubicBezTo>
                <a:pt x="1128" y="153"/>
                <a:pt x="1129" y="153"/>
                <a:pt x="1130" y="152"/>
              </a:cubicBezTo>
              <a:cubicBezTo>
                <a:pt x="1131" y="151"/>
                <a:pt x="1130" y="153"/>
                <a:pt x="1131" y="150"/>
              </a:cubicBezTo>
              <a:cubicBezTo>
                <a:pt x="1131" y="149"/>
                <a:pt x="1131" y="149"/>
                <a:pt x="1131" y="149"/>
              </a:cubicBezTo>
              <a:cubicBezTo>
                <a:pt x="1130" y="148"/>
                <a:pt x="1130" y="147"/>
                <a:pt x="1130" y="147"/>
              </a:cubicBezTo>
              <a:cubicBezTo>
                <a:pt x="1130" y="146"/>
                <a:pt x="1129" y="144"/>
                <a:pt x="1129" y="143"/>
              </a:cubicBezTo>
              <a:cubicBezTo>
                <a:pt x="1128" y="141"/>
                <a:pt x="1127" y="140"/>
                <a:pt x="1127" y="138"/>
              </a:cubicBezTo>
              <a:cubicBezTo>
                <a:pt x="1126" y="136"/>
                <a:pt x="1126" y="136"/>
                <a:pt x="1126" y="136"/>
              </a:cubicBezTo>
              <a:cubicBezTo>
                <a:pt x="1126" y="136"/>
                <a:pt x="1126" y="136"/>
                <a:pt x="1126" y="136"/>
              </a:cubicBezTo>
              <a:cubicBezTo>
                <a:pt x="1126" y="136"/>
                <a:pt x="1126" y="135"/>
                <a:pt x="1127" y="134"/>
              </a:cubicBezTo>
              <a:cubicBezTo>
                <a:pt x="1127" y="133"/>
                <a:pt x="1128" y="132"/>
                <a:pt x="1129" y="130"/>
              </a:cubicBezTo>
              <a:cubicBezTo>
                <a:pt x="1129" y="130"/>
                <a:pt x="1129" y="129"/>
                <a:pt x="1129" y="129"/>
              </a:cubicBezTo>
              <a:cubicBezTo>
                <a:pt x="1129" y="129"/>
                <a:pt x="1129" y="129"/>
                <a:pt x="1129" y="129"/>
              </a:cubicBezTo>
              <a:cubicBezTo>
                <a:pt x="1128" y="128"/>
                <a:pt x="1129" y="128"/>
                <a:pt x="1129" y="128"/>
              </a:cubicBezTo>
              <a:cubicBezTo>
                <a:pt x="1128" y="128"/>
                <a:pt x="1128" y="128"/>
                <a:pt x="1128" y="128"/>
              </a:cubicBezTo>
              <a:cubicBezTo>
                <a:pt x="1128" y="128"/>
                <a:pt x="1128" y="128"/>
                <a:pt x="1128" y="128"/>
              </a:cubicBezTo>
              <a:cubicBezTo>
                <a:pt x="1128" y="127"/>
                <a:pt x="1128" y="127"/>
                <a:pt x="1128" y="127"/>
              </a:cubicBezTo>
              <a:cubicBezTo>
                <a:pt x="1128" y="126"/>
                <a:pt x="1127" y="126"/>
                <a:pt x="1127" y="125"/>
              </a:cubicBezTo>
              <a:cubicBezTo>
                <a:pt x="1125" y="123"/>
                <a:pt x="1125" y="123"/>
                <a:pt x="1125" y="123"/>
              </a:cubicBezTo>
              <a:cubicBezTo>
                <a:pt x="1125" y="122"/>
                <a:pt x="1125" y="122"/>
                <a:pt x="1125" y="121"/>
              </a:cubicBezTo>
              <a:cubicBezTo>
                <a:pt x="1124" y="121"/>
                <a:pt x="1125" y="121"/>
                <a:pt x="1124" y="120"/>
              </a:cubicBezTo>
              <a:cubicBezTo>
                <a:pt x="1123" y="118"/>
                <a:pt x="1122" y="117"/>
                <a:pt x="1121" y="117"/>
              </a:cubicBezTo>
              <a:cubicBezTo>
                <a:pt x="1121" y="116"/>
                <a:pt x="1121" y="116"/>
                <a:pt x="1120" y="116"/>
              </a:cubicBezTo>
              <a:cubicBezTo>
                <a:pt x="1121" y="116"/>
                <a:pt x="1121" y="116"/>
                <a:pt x="1121" y="115"/>
              </a:cubicBezTo>
              <a:cubicBezTo>
                <a:pt x="1122" y="114"/>
                <a:pt x="1122" y="114"/>
                <a:pt x="1123" y="111"/>
              </a:cubicBezTo>
              <a:cubicBezTo>
                <a:pt x="1123" y="111"/>
                <a:pt x="1123" y="110"/>
                <a:pt x="1123" y="110"/>
              </a:cubicBezTo>
              <a:cubicBezTo>
                <a:pt x="1123" y="110"/>
                <a:pt x="1123" y="110"/>
                <a:pt x="1123" y="110"/>
              </a:cubicBezTo>
              <a:cubicBezTo>
                <a:pt x="1123" y="109"/>
                <a:pt x="1123" y="109"/>
                <a:pt x="1123" y="109"/>
              </a:cubicBezTo>
              <a:cubicBezTo>
                <a:pt x="1123" y="109"/>
                <a:pt x="1123" y="109"/>
                <a:pt x="1123" y="109"/>
              </a:cubicBezTo>
              <a:cubicBezTo>
                <a:pt x="1123" y="108"/>
                <a:pt x="1123" y="108"/>
                <a:pt x="1123" y="108"/>
              </a:cubicBezTo>
              <a:cubicBezTo>
                <a:pt x="1122" y="108"/>
                <a:pt x="1122" y="107"/>
                <a:pt x="1122" y="106"/>
              </a:cubicBezTo>
              <a:cubicBezTo>
                <a:pt x="1121" y="105"/>
                <a:pt x="1121" y="104"/>
                <a:pt x="1120" y="103"/>
              </a:cubicBezTo>
              <a:cubicBezTo>
                <a:pt x="1119" y="101"/>
                <a:pt x="1118" y="100"/>
                <a:pt x="1117" y="98"/>
              </a:cubicBezTo>
              <a:cubicBezTo>
                <a:pt x="1114" y="94"/>
                <a:pt x="1112" y="91"/>
                <a:pt x="1110" y="87"/>
              </a:cubicBezTo>
              <a:cubicBezTo>
                <a:pt x="1109" y="86"/>
                <a:pt x="1109" y="86"/>
                <a:pt x="1108" y="85"/>
              </a:cubicBezTo>
              <a:cubicBezTo>
                <a:pt x="1108" y="84"/>
                <a:pt x="1108" y="84"/>
                <a:pt x="1108" y="84"/>
              </a:cubicBezTo>
              <a:cubicBezTo>
                <a:pt x="1108" y="84"/>
                <a:pt x="1108" y="84"/>
                <a:pt x="1108" y="83"/>
              </a:cubicBezTo>
              <a:cubicBezTo>
                <a:pt x="1108" y="82"/>
                <a:pt x="1110" y="81"/>
                <a:pt x="1110" y="77"/>
              </a:cubicBezTo>
              <a:cubicBezTo>
                <a:pt x="1111" y="77"/>
                <a:pt x="1111" y="76"/>
                <a:pt x="1111" y="76"/>
              </a:cubicBezTo>
              <a:cubicBezTo>
                <a:pt x="1111" y="76"/>
                <a:pt x="1110" y="75"/>
                <a:pt x="1110" y="74"/>
              </a:cubicBezTo>
              <a:cubicBezTo>
                <a:pt x="1110" y="74"/>
                <a:pt x="1110" y="74"/>
                <a:pt x="1110" y="74"/>
              </a:cubicBezTo>
              <a:cubicBezTo>
                <a:pt x="1110" y="74"/>
                <a:pt x="1110" y="74"/>
                <a:pt x="1110" y="74"/>
              </a:cubicBezTo>
              <a:cubicBezTo>
                <a:pt x="1110" y="73"/>
                <a:pt x="1110" y="73"/>
                <a:pt x="1110" y="73"/>
              </a:cubicBezTo>
              <a:cubicBezTo>
                <a:pt x="1110" y="72"/>
                <a:pt x="1110" y="72"/>
                <a:pt x="1110" y="72"/>
              </a:cubicBezTo>
              <a:cubicBezTo>
                <a:pt x="1109" y="71"/>
                <a:pt x="1108" y="70"/>
                <a:pt x="1108" y="69"/>
              </a:cubicBezTo>
              <a:cubicBezTo>
                <a:pt x="1106" y="67"/>
                <a:pt x="1105" y="66"/>
                <a:pt x="1104" y="64"/>
              </a:cubicBezTo>
              <a:cubicBezTo>
                <a:pt x="1103" y="62"/>
                <a:pt x="1101" y="61"/>
                <a:pt x="1101" y="59"/>
              </a:cubicBezTo>
              <a:cubicBezTo>
                <a:pt x="1099" y="56"/>
                <a:pt x="1097" y="55"/>
                <a:pt x="1096" y="53"/>
              </a:cubicBezTo>
              <a:cubicBezTo>
                <a:pt x="1094" y="52"/>
                <a:pt x="1092" y="51"/>
                <a:pt x="1092" y="50"/>
              </a:cubicBezTo>
              <a:cubicBezTo>
                <a:pt x="1091" y="49"/>
                <a:pt x="1090" y="46"/>
                <a:pt x="1090" y="45"/>
              </a:cubicBezTo>
              <a:cubicBezTo>
                <a:pt x="1090" y="44"/>
                <a:pt x="1090" y="43"/>
                <a:pt x="1090" y="42"/>
              </a:cubicBezTo>
              <a:cubicBezTo>
                <a:pt x="1090" y="42"/>
                <a:pt x="1090" y="42"/>
                <a:pt x="1090" y="42"/>
              </a:cubicBezTo>
              <a:cubicBezTo>
                <a:pt x="1091" y="42"/>
                <a:pt x="1092" y="40"/>
                <a:pt x="1092" y="38"/>
              </a:cubicBezTo>
              <a:cubicBezTo>
                <a:pt x="1092" y="38"/>
                <a:pt x="1092" y="37"/>
                <a:pt x="1091" y="37"/>
              </a:cubicBezTo>
              <a:cubicBezTo>
                <a:pt x="1091" y="37"/>
                <a:pt x="1091" y="37"/>
                <a:pt x="1091" y="37"/>
              </a:cubicBezTo>
              <a:cubicBezTo>
                <a:pt x="1091" y="36"/>
                <a:pt x="1091" y="36"/>
                <a:pt x="1090" y="36"/>
              </a:cubicBezTo>
              <a:cubicBezTo>
                <a:pt x="1088" y="34"/>
                <a:pt x="1088" y="34"/>
                <a:pt x="1088" y="34"/>
              </a:cubicBezTo>
              <a:cubicBezTo>
                <a:pt x="1087" y="33"/>
                <a:pt x="1086" y="33"/>
                <a:pt x="1086" y="32"/>
              </a:cubicBezTo>
              <a:cubicBezTo>
                <a:pt x="1085" y="32"/>
                <a:pt x="1085" y="32"/>
                <a:pt x="1085" y="32"/>
              </a:cubicBezTo>
              <a:cubicBezTo>
                <a:pt x="1085" y="32"/>
                <a:pt x="1085" y="32"/>
                <a:pt x="1085" y="32"/>
              </a:cubicBezTo>
              <a:cubicBezTo>
                <a:pt x="1085" y="32"/>
                <a:pt x="1085" y="32"/>
                <a:pt x="1085" y="32"/>
              </a:cubicBezTo>
              <a:cubicBezTo>
                <a:pt x="1085" y="32"/>
                <a:pt x="1085" y="32"/>
                <a:pt x="1085" y="32"/>
              </a:cubicBezTo>
              <a:cubicBezTo>
                <a:pt x="1085" y="31"/>
                <a:pt x="1085" y="31"/>
                <a:pt x="1085" y="31"/>
              </a:cubicBezTo>
              <a:cubicBezTo>
                <a:pt x="1085" y="30"/>
                <a:pt x="1085" y="30"/>
                <a:pt x="1085" y="29"/>
              </a:cubicBezTo>
              <a:cubicBezTo>
                <a:pt x="1085" y="29"/>
                <a:pt x="1085" y="29"/>
                <a:pt x="1086" y="28"/>
              </a:cubicBezTo>
              <a:cubicBezTo>
                <a:pt x="1086" y="28"/>
                <a:pt x="1086" y="26"/>
                <a:pt x="1086" y="25"/>
              </a:cubicBezTo>
              <a:cubicBezTo>
                <a:pt x="1086" y="25"/>
                <a:pt x="1086" y="24"/>
                <a:pt x="1085" y="24"/>
              </a:cubicBezTo>
              <a:cubicBezTo>
                <a:pt x="1084" y="22"/>
                <a:pt x="1083" y="22"/>
                <a:pt x="1083" y="21"/>
              </a:cubicBezTo>
              <a:cubicBezTo>
                <a:pt x="1083" y="21"/>
                <a:pt x="1082" y="20"/>
                <a:pt x="1082" y="19"/>
              </a:cubicBezTo>
              <a:cubicBezTo>
                <a:pt x="1081" y="17"/>
                <a:pt x="1080" y="15"/>
                <a:pt x="1078" y="13"/>
              </a:cubicBezTo>
              <a:cubicBezTo>
                <a:pt x="1078" y="12"/>
                <a:pt x="1078" y="12"/>
                <a:pt x="1078" y="12"/>
              </a:cubicBezTo>
              <a:cubicBezTo>
                <a:pt x="1077" y="12"/>
                <a:pt x="1077" y="12"/>
                <a:pt x="1077" y="12"/>
              </a:cubicBezTo>
              <a:cubicBezTo>
                <a:pt x="1077" y="12"/>
                <a:pt x="1077" y="12"/>
                <a:pt x="1077" y="12"/>
              </a:cubicBezTo>
              <a:cubicBezTo>
                <a:pt x="1077" y="11"/>
                <a:pt x="1077" y="11"/>
                <a:pt x="1077" y="11"/>
              </a:cubicBezTo>
              <a:cubicBezTo>
                <a:pt x="1077" y="11"/>
                <a:pt x="1077" y="11"/>
                <a:pt x="1077" y="11"/>
              </a:cubicBezTo>
              <a:cubicBezTo>
                <a:pt x="1076" y="11"/>
                <a:pt x="1075" y="10"/>
                <a:pt x="1076" y="10"/>
              </a:cubicBezTo>
              <a:cubicBezTo>
                <a:pt x="1076" y="11"/>
                <a:pt x="1074" y="10"/>
                <a:pt x="1074" y="10"/>
              </a:cubicBezTo>
              <a:cubicBezTo>
                <a:pt x="1074" y="10"/>
                <a:pt x="1073" y="11"/>
                <a:pt x="1073" y="11"/>
              </a:cubicBezTo>
              <a:cubicBezTo>
                <a:pt x="1073" y="11"/>
                <a:pt x="1072" y="11"/>
                <a:pt x="1072" y="12"/>
              </a:cubicBezTo>
              <a:cubicBezTo>
                <a:pt x="1072" y="12"/>
                <a:pt x="1071" y="12"/>
                <a:pt x="1071" y="13"/>
              </a:cubicBezTo>
              <a:cubicBezTo>
                <a:pt x="1071" y="14"/>
                <a:pt x="1070" y="15"/>
                <a:pt x="1069" y="16"/>
              </a:cubicBezTo>
              <a:cubicBezTo>
                <a:pt x="1068" y="17"/>
                <a:pt x="1067" y="19"/>
                <a:pt x="1066" y="21"/>
              </a:cubicBezTo>
              <a:cubicBezTo>
                <a:pt x="1065" y="24"/>
                <a:pt x="1065" y="24"/>
                <a:pt x="1065" y="24"/>
              </a:cubicBezTo>
              <a:cubicBezTo>
                <a:pt x="1064" y="26"/>
                <a:pt x="1064" y="26"/>
                <a:pt x="1064" y="26"/>
              </a:cubicBezTo>
              <a:cubicBezTo>
                <a:pt x="1064" y="26"/>
                <a:pt x="1064" y="26"/>
                <a:pt x="1064" y="27"/>
              </a:cubicBezTo>
              <a:cubicBezTo>
                <a:pt x="1063" y="28"/>
                <a:pt x="1061" y="30"/>
                <a:pt x="1060" y="32"/>
              </a:cubicBezTo>
              <a:cubicBezTo>
                <a:pt x="1059" y="33"/>
                <a:pt x="1059" y="34"/>
                <a:pt x="1058" y="35"/>
              </a:cubicBezTo>
              <a:cubicBezTo>
                <a:pt x="1057" y="36"/>
                <a:pt x="1057" y="36"/>
                <a:pt x="1057" y="36"/>
              </a:cubicBezTo>
              <a:cubicBezTo>
                <a:pt x="1057" y="36"/>
                <a:pt x="1057" y="36"/>
                <a:pt x="1057" y="36"/>
              </a:cubicBezTo>
              <a:cubicBezTo>
                <a:pt x="1057" y="36"/>
                <a:pt x="1057" y="36"/>
                <a:pt x="1057" y="36"/>
              </a:cubicBezTo>
              <a:cubicBezTo>
                <a:pt x="1057" y="37"/>
                <a:pt x="1057" y="38"/>
                <a:pt x="1057" y="39"/>
              </a:cubicBezTo>
              <a:cubicBezTo>
                <a:pt x="1057" y="39"/>
                <a:pt x="1058" y="39"/>
                <a:pt x="1058" y="40"/>
              </a:cubicBezTo>
              <a:cubicBezTo>
                <a:pt x="1058" y="40"/>
                <a:pt x="1058" y="40"/>
                <a:pt x="1058" y="40"/>
              </a:cubicBezTo>
              <a:cubicBezTo>
                <a:pt x="1059" y="40"/>
                <a:pt x="1059" y="40"/>
                <a:pt x="1059" y="40"/>
              </a:cubicBezTo>
              <a:cubicBezTo>
                <a:pt x="1059" y="40"/>
                <a:pt x="1059" y="41"/>
                <a:pt x="1060" y="41"/>
              </a:cubicBezTo>
              <a:cubicBezTo>
                <a:pt x="1059" y="42"/>
                <a:pt x="1059" y="42"/>
                <a:pt x="1059" y="42"/>
              </a:cubicBezTo>
              <a:cubicBezTo>
                <a:pt x="1059" y="43"/>
                <a:pt x="1059" y="43"/>
                <a:pt x="1059" y="43"/>
              </a:cubicBezTo>
              <a:cubicBezTo>
                <a:pt x="1058" y="44"/>
                <a:pt x="1058" y="44"/>
                <a:pt x="1058" y="44"/>
              </a:cubicBezTo>
              <a:cubicBezTo>
                <a:pt x="1058" y="44"/>
                <a:pt x="1057" y="45"/>
                <a:pt x="1057" y="46"/>
              </a:cubicBezTo>
              <a:cubicBezTo>
                <a:pt x="1056" y="47"/>
                <a:pt x="1055" y="47"/>
                <a:pt x="1054" y="49"/>
              </a:cubicBezTo>
              <a:cubicBezTo>
                <a:pt x="1052" y="52"/>
                <a:pt x="1052" y="52"/>
                <a:pt x="1052" y="52"/>
              </a:cubicBezTo>
              <a:cubicBezTo>
                <a:pt x="1051" y="55"/>
                <a:pt x="1048" y="59"/>
                <a:pt x="1045" y="62"/>
              </a:cubicBezTo>
              <a:cubicBezTo>
                <a:pt x="1044" y="64"/>
                <a:pt x="1043" y="66"/>
                <a:pt x="1042" y="68"/>
              </a:cubicBezTo>
              <a:cubicBezTo>
                <a:pt x="1041" y="69"/>
                <a:pt x="1041" y="70"/>
                <a:pt x="1040" y="71"/>
              </a:cubicBezTo>
              <a:cubicBezTo>
                <a:pt x="1040" y="72"/>
                <a:pt x="1040" y="72"/>
                <a:pt x="1040" y="72"/>
              </a:cubicBezTo>
              <a:cubicBezTo>
                <a:pt x="1040" y="72"/>
                <a:pt x="1040" y="72"/>
                <a:pt x="1040" y="72"/>
              </a:cubicBezTo>
              <a:cubicBezTo>
                <a:pt x="1040" y="72"/>
                <a:pt x="1040" y="72"/>
                <a:pt x="1040" y="72"/>
              </a:cubicBezTo>
              <a:cubicBezTo>
                <a:pt x="1040" y="70"/>
                <a:pt x="1039" y="74"/>
                <a:pt x="1041" y="76"/>
              </a:cubicBezTo>
              <a:cubicBezTo>
                <a:pt x="1042" y="76"/>
                <a:pt x="1042" y="76"/>
                <a:pt x="1042" y="76"/>
              </a:cubicBezTo>
              <a:cubicBezTo>
                <a:pt x="1043" y="76"/>
                <a:pt x="1043" y="76"/>
                <a:pt x="1043" y="76"/>
              </a:cubicBezTo>
              <a:cubicBezTo>
                <a:pt x="1044" y="76"/>
                <a:pt x="1044" y="76"/>
                <a:pt x="1044" y="76"/>
              </a:cubicBezTo>
              <a:cubicBezTo>
                <a:pt x="1044" y="77"/>
                <a:pt x="1044" y="78"/>
                <a:pt x="1044" y="78"/>
              </a:cubicBezTo>
              <a:cubicBezTo>
                <a:pt x="1044" y="78"/>
                <a:pt x="1044" y="78"/>
                <a:pt x="1044" y="78"/>
              </a:cubicBezTo>
              <a:cubicBezTo>
                <a:pt x="1043" y="78"/>
                <a:pt x="1043" y="78"/>
                <a:pt x="1042" y="79"/>
              </a:cubicBezTo>
              <a:cubicBezTo>
                <a:pt x="1042" y="79"/>
                <a:pt x="1042" y="79"/>
                <a:pt x="1042" y="79"/>
              </a:cubicBezTo>
              <a:cubicBezTo>
                <a:pt x="1042" y="79"/>
                <a:pt x="1041" y="80"/>
                <a:pt x="1041" y="80"/>
              </a:cubicBezTo>
              <a:cubicBezTo>
                <a:pt x="1041" y="80"/>
                <a:pt x="1041" y="80"/>
                <a:pt x="1041" y="80"/>
              </a:cubicBezTo>
              <a:cubicBezTo>
                <a:pt x="1041" y="81"/>
                <a:pt x="1041" y="81"/>
                <a:pt x="1041" y="81"/>
              </a:cubicBezTo>
              <a:cubicBezTo>
                <a:pt x="1041" y="81"/>
                <a:pt x="1041" y="81"/>
                <a:pt x="1041" y="81"/>
              </a:cubicBezTo>
              <a:cubicBezTo>
                <a:pt x="1040" y="82"/>
                <a:pt x="1040" y="82"/>
                <a:pt x="1040" y="82"/>
              </a:cubicBezTo>
              <a:cubicBezTo>
                <a:pt x="1040" y="84"/>
                <a:pt x="1039" y="87"/>
                <a:pt x="1038" y="89"/>
              </a:cubicBezTo>
              <a:cubicBezTo>
                <a:pt x="1038" y="91"/>
                <a:pt x="1038" y="94"/>
                <a:pt x="1038" y="96"/>
              </a:cubicBezTo>
              <a:cubicBezTo>
                <a:pt x="1038" y="97"/>
                <a:pt x="1038" y="98"/>
                <a:pt x="1038" y="98"/>
              </a:cubicBezTo>
              <a:cubicBezTo>
                <a:pt x="1038" y="99"/>
                <a:pt x="1037" y="99"/>
                <a:pt x="1037" y="99"/>
              </a:cubicBezTo>
              <a:cubicBezTo>
                <a:pt x="1036" y="100"/>
                <a:pt x="1036" y="100"/>
                <a:pt x="1036" y="100"/>
              </a:cubicBezTo>
              <a:cubicBezTo>
                <a:pt x="1036" y="100"/>
                <a:pt x="1035" y="100"/>
                <a:pt x="1034" y="101"/>
              </a:cubicBezTo>
              <a:cubicBezTo>
                <a:pt x="1034" y="101"/>
                <a:pt x="1034" y="101"/>
                <a:pt x="1034" y="101"/>
              </a:cubicBezTo>
              <a:cubicBezTo>
                <a:pt x="1034" y="101"/>
                <a:pt x="1033" y="102"/>
                <a:pt x="1033" y="102"/>
              </a:cubicBezTo>
              <a:cubicBezTo>
                <a:pt x="1033" y="102"/>
                <a:pt x="1033" y="102"/>
                <a:pt x="1033" y="102"/>
              </a:cubicBezTo>
              <a:cubicBezTo>
                <a:pt x="1033" y="102"/>
                <a:pt x="1033" y="103"/>
                <a:pt x="1033" y="103"/>
              </a:cubicBezTo>
              <a:cubicBezTo>
                <a:pt x="1033" y="103"/>
                <a:pt x="1033" y="103"/>
                <a:pt x="1033" y="103"/>
              </a:cubicBezTo>
              <a:cubicBezTo>
                <a:pt x="1033" y="104"/>
                <a:pt x="1033" y="104"/>
                <a:pt x="1033" y="104"/>
              </a:cubicBezTo>
              <a:cubicBezTo>
                <a:pt x="1032" y="105"/>
                <a:pt x="1032" y="105"/>
                <a:pt x="1032" y="105"/>
              </a:cubicBezTo>
              <a:cubicBezTo>
                <a:pt x="1032" y="105"/>
                <a:pt x="1032" y="106"/>
                <a:pt x="1031" y="106"/>
              </a:cubicBezTo>
              <a:cubicBezTo>
                <a:pt x="1030" y="107"/>
                <a:pt x="1029" y="108"/>
                <a:pt x="1028" y="110"/>
              </a:cubicBezTo>
              <a:cubicBezTo>
                <a:pt x="1028" y="113"/>
                <a:pt x="1028" y="114"/>
                <a:pt x="1029" y="115"/>
              </a:cubicBezTo>
              <a:cubicBezTo>
                <a:pt x="1029" y="116"/>
                <a:pt x="1029" y="116"/>
                <a:pt x="1029" y="116"/>
              </a:cubicBezTo>
              <a:cubicBezTo>
                <a:pt x="1029" y="116"/>
                <a:pt x="1029" y="116"/>
                <a:pt x="1029" y="116"/>
              </a:cubicBezTo>
              <a:cubicBezTo>
                <a:pt x="1027" y="123"/>
                <a:pt x="1027" y="123"/>
                <a:pt x="1027" y="123"/>
              </a:cubicBezTo>
              <a:cubicBezTo>
                <a:pt x="1026" y="124"/>
                <a:pt x="1026" y="126"/>
                <a:pt x="1027" y="127"/>
              </a:cubicBezTo>
              <a:cubicBezTo>
                <a:pt x="1027" y="129"/>
                <a:pt x="1028" y="130"/>
                <a:pt x="1028" y="131"/>
              </a:cubicBezTo>
              <a:cubicBezTo>
                <a:pt x="1028" y="132"/>
                <a:pt x="1028" y="132"/>
                <a:pt x="1028" y="132"/>
              </a:cubicBezTo>
              <a:cubicBezTo>
                <a:pt x="1028" y="133"/>
                <a:pt x="1028" y="133"/>
                <a:pt x="1028" y="133"/>
              </a:cubicBezTo>
              <a:cubicBezTo>
                <a:pt x="1028" y="133"/>
                <a:pt x="1028" y="133"/>
                <a:pt x="1028" y="133"/>
              </a:cubicBezTo>
              <a:cubicBezTo>
                <a:pt x="1028" y="133"/>
                <a:pt x="1028" y="133"/>
                <a:pt x="1027" y="134"/>
              </a:cubicBezTo>
              <a:cubicBezTo>
                <a:pt x="1025" y="136"/>
                <a:pt x="1025" y="136"/>
                <a:pt x="1025" y="136"/>
              </a:cubicBezTo>
              <a:cubicBezTo>
                <a:pt x="1025" y="137"/>
                <a:pt x="1024" y="137"/>
                <a:pt x="1024" y="138"/>
              </a:cubicBezTo>
              <a:cubicBezTo>
                <a:pt x="1024" y="138"/>
                <a:pt x="1023" y="139"/>
                <a:pt x="1023" y="140"/>
              </a:cubicBezTo>
              <a:cubicBezTo>
                <a:pt x="1022" y="142"/>
                <a:pt x="1022" y="145"/>
                <a:pt x="1022" y="147"/>
              </a:cubicBezTo>
              <a:cubicBezTo>
                <a:pt x="1022" y="148"/>
                <a:pt x="1022" y="148"/>
                <a:pt x="1022" y="148"/>
              </a:cubicBezTo>
              <a:cubicBezTo>
                <a:pt x="1022" y="149"/>
                <a:pt x="1022" y="149"/>
                <a:pt x="1022" y="149"/>
              </a:cubicBezTo>
              <a:cubicBezTo>
                <a:pt x="1022" y="149"/>
                <a:pt x="1022" y="149"/>
                <a:pt x="1022" y="149"/>
              </a:cubicBezTo>
              <a:cubicBezTo>
                <a:pt x="1021" y="150"/>
                <a:pt x="1023" y="152"/>
                <a:pt x="1023" y="152"/>
              </a:cubicBezTo>
              <a:cubicBezTo>
                <a:pt x="1023" y="152"/>
                <a:pt x="1024" y="152"/>
                <a:pt x="1024" y="152"/>
              </a:cubicBezTo>
              <a:cubicBezTo>
                <a:pt x="1024" y="153"/>
                <a:pt x="1025" y="153"/>
                <a:pt x="1025" y="153"/>
              </a:cubicBezTo>
              <a:cubicBezTo>
                <a:pt x="1026" y="153"/>
                <a:pt x="1027" y="153"/>
                <a:pt x="1028" y="153"/>
              </a:cubicBezTo>
              <a:cubicBezTo>
                <a:pt x="1033" y="153"/>
                <a:pt x="1037" y="154"/>
                <a:pt x="1041" y="154"/>
              </a:cubicBezTo>
              <a:cubicBezTo>
                <a:pt x="1064" y="155"/>
                <a:pt x="1064" y="155"/>
                <a:pt x="1064" y="155"/>
              </a:cubicBezTo>
              <a:cubicBezTo>
                <a:pt x="1064" y="162"/>
                <a:pt x="1064" y="162"/>
                <a:pt x="1064" y="162"/>
              </a:cubicBezTo>
              <a:cubicBezTo>
                <a:pt x="800" y="150"/>
                <a:pt x="800" y="150"/>
                <a:pt x="800" y="150"/>
              </a:cubicBezTo>
              <a:cubicBezTo>
                <a:pt x="711" y="146"/>
                <a:pt x="623" y="131"/>
                <a:pt x="534" y="125"/>
              </a:cubicBezTo>
              <a:cubicBezTo>
                <a:pt x="511" y="123"/>
                <a:pt x="489" y="123"/>
                <a:pt x="467" y="122"/>
              </a:cubicBezTo>
              <a:cubicBezTo>
                <a:pt x="445" y="121"/>
                <a:pt x="422" y="121"/>
                <a:pt x="400" y="120"/>
              </a:cubicBezTo>
              <a:cubicBezTo>
                <a:pt x="355" y="119"/>
                <a:pt x="311" y="119"/>
                <a:pt x="266" y="119"/>
              </a:cubicBezTo>
              <a:cubicBezTo>
                <a:pt x="222" y="120"/>
                <a:pt x="177" y="121"/>
                <a:pt x="133" y="126"/>
              </a:cubicBezTo>
              <a:cubicBezTo>
                <a:pt x="88" y="130"/>
                <a:pt x="44" y="136"/>
                <a:pt x="0" y="142"/>
              </a:cubicBezTo>
              <a:cubicBezTo>
                <a:pt x="44" y="136"/>
                <a:pt x="88" y="131"/>
                <a:pt x="133" y="127"/>
              </a:cubicBezTo>
              <a:cubicBezTo>
                <a:pt x="177" y="124"/>
                <a:pt x="222" y="122"/>
                <a:pt x="266" y="123"/>
              </a:cubicBezTo>
              <a:cubicBezTo>
                <a:pt x="311" y="123"/>
                <a:pt x="355" y="124"/>
                <a:pt x="400" y="125"/>
              </a:cubicBezTo>
              <a:cubicBezTo>
                <a:pt x="467" y="128"/>
                <a:pt x="467" y="128"/>
                <a:pt x="467" y="128"/>
              </a:cubicBezTo>
              <a:cubicBezTo>
                <a:pt x="489" y="129"/>
                <a:pt x="511" y="129"/>
                <a:pt x="533" y="131"/>
              </a:cubicBezTo>
              <a:cubicBezTo>
                <a:pt x="622" y="137"/>
                <a:pt x="710" y="152"/>
                <a:pt x="799" y="156"/>
              </a:cubicBezTo>
              <a:cubicBezTo>
                <a:pt x="1067" y="168"/>
                <a:pt x="1067" y="168"/>
                <a:pt x="1067" y="168"/>
              </a:cubicBezTo>
              <a:cubicBezTo>
                <a:pt x="1070" y="168"/>
                <a:pt x="1070" y="168"/>
                <a:pt x="1070" y="168"/>
              </a:cubicBezTo>
              <a:cubicBezTo>
                <a:pt x="1070" y="165"/>
                <a:pt x="1070" y="165"/>
                <a:pt x="1070" y="165"/>
              </a:cubicBezTo>
              <a:cubicBezTo>
                <a:pt x="1070" y="153"/>
                <a:pt x="1070" y="153"/>
                <a:pt x="1070" y="153"/>
              </a:cubicBezTo>
              <a:cubicBezTo>
                <a:pt x="1070" y="150"/>
                <a:pt x="1070" y="150"/>
                <a:pt x="1070" y="150"/>
              </a:cubicBezTo>
              <a:cubicBezTo>
                <a:pt x="1067" y="150"/>
                <a:pt x="1067" y="150"/>
                <a:pt x="1067" y="150"/>
              </a:cubicBezTo>
              <a:cubicBezTo>
                <a:pt x="1042" y="148"/>
                <a:pt x="1042" y="148"/>
                <a:pt x="1042" y="148"/>
              </a:cubicBezTo>
              <a:cubicBezTo>
                <a:pt x="1038" y="148"/>
                <a:pt x="1033" y="148"/>
                <a:pt x="1029" y="147"/>
              </a:cubicBezTo>
              <a:cubicBezTo>
                <a:pt x="1029" y="147"/>
                <a:pt x="1028" y="147"/>
                <a:pt x="1028" y="147"/>
              </a:cubicBezTo>
              <a:cubicBezTo>
                <a:pt x="1028" y="145"/>
                <a:pt x="1028" y="143"/>
                <a:pt x="1029" y="141"/>
              </a:cubicBezTo>
              <a:cubicBezTo>
                <a:pt x="1029" y="141"/>
                <a:pt x="1029" y="141"/>
                <a:pt x="1029" y="141"/>
              </a:cubicBezTo>
              <a:cubicBezTo>
                <a:pt x="1029" y="141"/>
                <a:pt x="1029" y="140"/>
                <a:pt x="1030" y="140"/>
              </a:cubicBezTo>
              <a:cubicBezTo>
                <a:pt x="1032" y="138"/>
                <a:pt x="1032" y="138"/>
                <a:pt x="1032" y="138"/>
              </a:cubicBezTo>
              <a:cubicBezTo>
                <a:pt x="1032" y="137"/>
                <a:pt x="1033" y="137"/>
                <a:pt x="1033" y="136"/>
              </a:cubicBezTo>
              <a:cubicBezTo>
                <a:pt x="1033" y="136"/>
                <a:pt x="1033" y="135"/>
                <a:pt x="1034" y="135"/>
              </a:cubicBezTo>
              <a:cubicBezTo>
                <a:pt x="1034" y="134"/>
                <a:pt x="1034" y="134"/>
                <a:pt x="1034" y="134"/>
              </a:cubicBezTo>
              <a:cubicBezTo>
                <a:pt x="1034" y="133"/>
                <a:pt x="1034" y="133"/>
                <a:pt x="1034" y="133"/>
              </a:cubicBezTo>
              <a:cubicBezTo>
                <a:pt x="1034" y="132"/>
                <a:pt x="1034" y="130"/>
                <a:pt x="1033" y="129"/>
              </a:cubicBezTo>
              <a:cubicBezTo>
                <a:pt x="1033" y="126"/>
                <a:pt x="1032" y="126"/>
                <a:pt x="1033" y="124"/>
              </a:cubicBezTo>
              <a:cubicBezTo>
                <a:pt x="1034" y="118"/>
                <a:pt x="1034" y="118"/>
                <a:pt x="1034" y="118"/>
              </a:cubicBezTo>
              <a:cubicBezTo>
                <a:pt x="1034" y="118"/>
                <a:pt x="1035" y="117"/>
                <a:pt x="1035" y="116"/>
              </a:cubicBezTo>
              <a:cubicBezTo>
                <a:pt x="1035" y="115"/>
                <a:pt x="1034" y="114"/>
                <a:pt x="1034" y="113"/>
              </a:cubicBezTo>
              <a:cubicBezTo>
                <a:pt x="1034" y="113"/>
                <a:pt x="1034" y="112"/>
                <a:pt x="1034" y="112"/>
              </a:cubicBezTo>
              <a:cubicBezTo>
                <a:pt x="1034" y="112"/>
                <a:pt x="1034" y="111"/>
                <a:pt x="1035" y="111"/>
              </a:cubicBezTo>
              <a:cubicBezTo>
                <a:pt x="1036" y="110"/>
                <a:pt x="1037" y="109"/>
                <a:pt x="1038" y="107"/>
              </a:cubicBezTo>
              <a:cubicBezTo>
                <a:pt x="1038" y="107"/>
                <a:pt x="1038" y="107"/>
                <a:pt x="1038" y="106"/>
              </a:cubicBezTo>
              <a:cubicBezTo>
                <a:pt x="1038" y="106"/>
                <a:pt x="1038" y="106"/>
                <a:pt x="1038" y="106"/>
              </a:cubicBezTo>
              <a:cubicBezTo>
                <a:pt x="1038" y="105"/>
                <a:pt x="1038" y="105"/>
                <a:pt x="1038" y="105"/>
              </a:cubicBezTo>
              <a:cubicBezTo>
                <a:pt x="1039" y="105"/>
                <a:pt x="1039" y="105"/>
                <a:pt x="1039" y="105"/>
              </a:cubicBezTo>
              <a:cubicBezTo>
                <a:pt x="1039" y="105"/>
                <a:pt x="1040" y="105"/>
                <a:pt x="1041" y="104"/>
              </a:cubicBezTo>
              <a:cubicBezTo>
                <a:pt x="1041" y="104"/>
                <a:pt x="1041" y="104"/>
                <a:pt x="1042" y="104"/>
              </a:cubicBezTo>
              <a:cubicBezTo>
                <a:pt x="1042" y="103"/>
                <a:pt x="1042" y="103"/>
                <a:pt x="1042" y="103"/>
              </a:cubicBezTo>
              <a:cubicBezTo>
                <a:pt x="1042" y="103"/>
                <a:pt x="1043" y="102"/>
                <a:pt x="1043" y="102"/>
              </a:cubicBezTo>
              <a:cubicBezTo>
                <a:pt x="1043" y="102"/>
                <a:pt x="1043" y="102"/>
                <a:pt x="1043" y="102"/>
              </a:cubicBezTo>
              <a:cubicBezTo>
                <a:pt x="1043" y="101"/>
                <a:pt x="1043" y="100"/>
                <a:pt x="1043" y="100"/>
              </a:cubicBezTo>
              <a:cubicBezTo>
                <a:pt x="1044" y="98"/>
                <a:pt x="1044" y="97"/>
                <a:pt x="1044" y="96"/>
              </a:cubicBezTo>
              <a:cubicBezTo>
                <a:pt x="1044" y="94"/>
                <a:pt x="1044" y="92"/>
                <a:pt x="1044" y="90"/>
              </a:cubicBezTo>
              <a:cubicBezTo>
                <a:pt x="1045" y="88"/>
                <a:pt x="1045" y="87"/>
                <a:pt x="1046" y="84"/>
              </a:cubicBezTo>
              <a:cubicBezTo>
                <a:pt x="1046" y="83"/>
                <a:pt x="1046" y="83"/>
                <a:pt x="1046" y="83"/>
              </a:cubicBezTo>
              <a:cubicBezTo>
                <a:pt x="1047" y="83"/>
                <a:pt x="1047" y="83"/>
                <a:pt x="1048" y="83"/>
              </a:cubicBezTo>
              <a:cubicBezTo>
                <a:pt x="1048" y="82"/>
                <a:pt x="1049" y="82"/>
                <a:pt x="1049" y="82"/>
              </a:cubicBezTo>
              <a:cubicBezTo>
                <a:pt x="1049" y="81"/>
                <a:pt x="1049" y="81"/>
                <a:pt x="1050" y="81"/>
              </a:cubicBezTo>
              <a:cubicBezTo>
                <a:pt x="1050" y="80"/>
                <a:pt x="1050" y="80"/>
                <a:pt x="1050" y="80"/>
              </a:cubicBezTo>
              <a:cubicBezTo>
                <a:pt x="1050" y="80"/>
                <a:pt x="1050" y="80"/>
                <a:pt x="1050" y="80"/>
              </a:cubicBezTo>
              <a:cubicBezTo>
                <a:pt x="1050" y="79"/>
                <a:pt x="1050" y="79"/>
                <a:pt x="1050" y="79"/>
              </a:cubicBezTo>
              <a:cubicBezTo>
                <a:pt x="1050" y="77"/>
                <a:pt x="1049" y="76"/>
                <a:pt x="1049" y="75"/>
              </a:cubicBezTo>
              <a:cubicBezTo>
                <a:pt x="1049" y="75"/>
                <a:pt x="1049" y="75"/>
                <a:pt x="1049" y="75"/>
              </a:cubicBezTo>
              <a:cubicBezTo>
                <a:pt x="1049" y="75"/>
                <a:pt x="1049" y="75"/>
                <a:pt x="1049" y="75"/>
              </a:cubicBezTo>
              <a:cubicBezTo>
                <a:pt x="1049" y="75"/>
                <a:pt x="1049" y="75"/>
                <a:pt x="1049" y="75"/>
              </a:cubicBezTo>
              <a:cubicBezTo>
                <a:pt x="1049" y="75"/>
                <a:pt x="1049" y="75"/>
                <a:pt x="1049" y="75"/>
              </a:cubicBezTo>
              <a:cubicBezTo>
                <a:pt x="1050" y="71"/>
                <a:pt x="1050" y="74"/>
                <a:pt x="1049" y="72"/>
              </a:cubicBezTo>
              <a:cubicBezTo>
                <a:pt x="1049" y="72"/>
                <a:pt x="1048" y="71"/>
                <a:pt x="1048" y="71"/>
              </a:cubicBezTo>
              <a:cubicBezTo>
                <a:pt x="1047" y="71"/>
                <a:pt x="1047" y="71"/>
                <a:pt x="1047" y="71"/>
              </a:cubicBezTo>
              <a:cubicBezTo>
                <a:pt x="1047" y="71"/>
                <a:pt x="1047" y="71"/>
                <a:pt x="1047" y="71"/>
              </a:cubicBezTo>
              <a:cubicBezTo>
                <a:pt x="1048" y="69"/>
                <a:pt x="1049" y="68"/>
                <a:pt x="1050" y="66"/>
              </a:cubicBezTo>
              <a:cubicBezTo>
                <a:pt x="1053" y="62"/>
                <a:pt x="1056" y="59"/>
                <a:pt x="1058" y="55"/>
              </a:cubicBezTo>
              <a:cubicBezTo>
                <a:pt x="1059" y="52"/>
                <a:pt x="1059" y="52"/>
                <a:pt x="1059" y="52"/>
              </a:cubicBezTo>
              <a:cubicBezTo>
                <a:pt x="1059" y="52"/>
                <a:pt x="1060" y="51"/>
                <a:pt x="1060" y="50"/>
              </a:cubicBezTo>
              <a:cubicBezTo>
                <a:pt x="1061" y="50"/>
                <a:pt x="1062" y="49"/>
                <a:pt x="1063" y="47"/>
              </a:cubicBezTo>
              <a:cubicBezTo>
                <a:pt x="1064" y="46"/>
                <a:pt x="1064" y="46"/>
                <a:pt x="1064" y="46"/>
              </a:cubicBezTo>
              <a:cubicBezTo>
                <a:pt x="1065" y="44"/>
                <a:pt x="1065" y="44"/>
                <a:pt x="1065" y="44"/>
              </a:cubicBezTo>
              <a:cubicBezTo>
                <a:pt x="1066" y="41"/>
                <a:pt x="1066" y="41"/>
                <a:pt x="1066" y="41"/>
              </a:cubicBezTo>
              <a:cubicBezTo>
                <a:pt x="1066" y="40"/>
                <a:pt x="1066" y="40"/>
                <a:pt x="1066" y="40"/>
              </a:cubicBezTo>
              <a:cubicBezTo>
                <a:pt x="1066" y="40"/>
                <a:pt x="1066" y="40"/>
                <a:pt x="1066" y="40"/>
              </a:cubicBezTo>
              <a:cubicBezTo>
                <a:pt x="1067" y="40"/>
                <a:pt x="1066" y="41"/>
                <a:pt x="1067" y="39"/>
              </a:cubicBezTo>
              <a:cubicBezTo>
                <a:pt x="1067" y="39"/>
                <a:pt x="1067" y="39"/>
                <a:pt x="1067" y="39"/>
              </a:cubicBezTo>
              <a:cubicBezTo>
                <a:pt x="1067" y="39"/>
                <a:pt x="1067" y="38"/>
                <a:pt x="1066" y="37"/>
              </a:cubicBezTo>
              <a:cubicBezTo>
                <a:pt x="1066" y="37"/>
                <a:pt x="1065" y="36"/>
                <a:pt x="1065" y="36"/>
              </a:cubicBezTo>
              <a:cubicBezTo>
                <a:pt x="1065" y="36"/>
                <a:pt x="1065" y="36"/>
                <a:pt x="1065" y="36"/>
              </a:cubicBezTo>
              <a:cubicBezTo>
                <a:pt x="1065" y="36"/>
                <a:pt x="1065" y="36"/>
                <a:pt x="1065" y="36"/>
              </a:cubicBezTo>
              <a:cubicBezTo>
                <a:pt x="1064" y="36"/>
                <a:pt x="1064" y="36"/>
                <a:pt x="1064" y="36"/>
              </a:cubicBezTo>
              <a:cubicBezTo>
                <a:pt x="1065" y="36"/>
                <a:pt x="1065" y="36"/>
                <a:pt x="1065" y="35"/>
              </a:cubicBezTo>
              <a:cubicBezTo>
                <a:pt x="1066" y="34"/>
                <a:pt x="1067" y="32"/>
                <a:pt x="1069" y="30"/>
              </a:cubicBezTo>
              <a:cubicBezTo>
                <a:pt x="1069" y="30"/>
                <a:pt x="1069" y="29"/>
                <a:pt x="1070" y="28"/>
              </a:cubicBezTo>
              <a:cubicBezTo>
                <a:pt x="1070" y="27"/>
                <a:pt x="1070" y="27"/>
                <a:pt x="1070" y="27"/>
              </a:cubicBezTo>
              <a:cubicBezTo>
                <a:pt x="1072" y="24"/>
                <a:pt x="1072" y="24"/>
                <a:pt x="1072" y="24"/>
              </a:cubicBezTo>
              <a:cubicBezTo>
                <a:pt x="1073" y="22"/>
                <a:pt x="1074" y="20"/>
                <a:pt x="1075" y="19"/>
              </a:cubicBezTo>
              <a:cubicBezTo>
                <a:pt x="1075" y="20"/>
                <a:pt x="1076" y="21"/>
                <a:pt x="1076" y="22"/>
              </a:cubicBezTo>
              <a:cubicBezTo>
                <a:pt x="1077" y="23"/>
                <a:pt x="1077" y="23"/>
                <a:pt x="1078" y="25"/>
              </a:cubicBezTo>
              <a:cubicBezTo>
                <a:pt x="1079" y="26"/>
                <a:pt x="1079" y="26"/>
                <a:pt x="1080" y="26"/>
              </a:cubicBezTo>
              <a:cubicBezTo>
                <a:pt x="1079" y="27"/>
                <a:pt x="1079" y="27"/>
                <a:pt x="1079" y="27"/>
              </a:cubicBezTo>
              <a:cubicBezTo>
                <a:pt x="1079" y="29"/>
                <a:pt x="1079" y="31"/>
                <a:pt x="1079" y="32"/>
              </a:cubicBezTo>
              <a:cubicBezTo>
                <a:pt x="1079" y="33"/>
                <a:pt x="1080" y="33"/>
                <a:pt x="1080" y="34"/>
              </a:cubicBezTo>
              <a:cubicBezTo>
                <a:pt x="1080" y="34"/>
                <a:pt x="1080" y="34"/>
                <a:pt x="1080" y="34"/>
              </a:cubicBezTo>
              <a:cubicBezTo>
                <a:pt x="1080" y="35"/>
                <a:pt x="1080" y="35"/>
                <a:pt x="1080" y="35"/>
              </a:cubicBezTo>
              <a:cubicBezTo>
                <a:pt x="1080" y="35"/>
                <a:pt x="1081" y="35"/>
                <a:pt x="1081" y="35"/>
              </a:cubicBezTo>
              <a:cubicBezTo>
                <a:pt x="1081" y="36"/>
                <a:pt x="1081" y="36"/>
                <a:pt x="1081" y="36"/>
              </a:cubicBezTo>
              <a:cubicBezTo>
                <a:pt x="1082" y="37"/>
                <a:pt x="1083" y="38"/>
                <a:pt x="1084" y="38"/>
              </a:cubicBezTo>
              <a:cubicBezTo>
                <a:pt x="1084" y="39"/>
                <a:pt x="1084" y="40"/>
                <a:pt x="1083" y="40"/>
              </a:cubicBezTo>
              <a:cubicBezTo>
                <a:pt x="1083" y="41"/>
                <a:pt x="1083" y="42"/>
                <a:pt x="1083" y="42"/>
              </a:cubicBezTo>
              <a:cubicBezTo>
                <a:pt x="1084" y="44"/>
                <a:pt x="1084" y="45"/>
                <a:pt x="1084" y="46"/>
              </a:cubicBezTo>
              <a:cubicBezTo>
                <a:pt x="1085" y="48"/>
                <a:pt x="1085" y="50"/>
                <a:pt x="1087" y="53"/>
              </a:cubicBezTo>
              <a:cubicBezTo>
                <a:pt x="1088" y="55"/>
                <a:pt x="1090" y="57"/>
                <a:pt x="1092" y="58"/>
              </a:cubicBezTo>
              <a:cubicBezTo>
                <a:pt x="1093" y="59"/>
                <a:pt x="1095" y="60"/>
                <a:pt x="1095" y="62"/>
              </a:cubicBezTo>
              <a:cubicBezTo>
                <a:pt x="1096" y="64"/>
                <a:pt x="1098" y="66"/>
                <a:pt x="1099" y="68"/>
              </a:cubicBezTo>
              <a:cubicBezTo>
                <a:pt x="1100" y="69"/>
                <a:pt x="1102" y="71"/>
                <a:pt x="1103" y="73"/>
              </a:cubicBezTo>
              <a:cubicBezTo>
                <a:pt x="1103" y="73"/>
                <a:pt x="1104" y="74"/>
                <a:pt x="1104" y="75"/>
              </a:cubicBezTo>
              <a:cubicBezTo>
                <a:pt x="1104" y="76"/>
                <a:pt x="1104" y="76"/>
                <a:pt x="1104" y="76"/>
              </a:cubicBezTo>
              <a:cubicBezTo>
                <a:pt x="1105" y="76"/>
                <a:pt x="1105" y="76"/>
                <a:pt x="1105" y="76"/>
              </a:cubicBezTo>
              <a:cubicBezTo>
                <a:pt x="1105" y="76"/>
                <a:pt x="1105" y="76"/>
                <a:pt x="1105" y="76"/>
              </a:cubicBezTo>
              <a:cubicBezTo>
                <a:pt x="1105" y="76"/>
                <a:pt x="1105" y="76"/>
                <a:pt x="1105" y="76"/>
              </a:cubicBezTo>
              <a:cubicBezTo>
                <a:pt x="1105" y="76"/>
                <a:pt x="1105" y="76"/>
                <a:pt x="1105" y="76"/>
              </a:cubicBezTo>
              <a:cubicBezTo>
                <a:pt x="1105" y="76"/>
                <a:pt x="1105" y="76"/>
                <a:pt x="1105" y="76"/>
              </a:cubicBezTo>
              <a:cubicBezTo>
                <a:pt x="1104" y="77"/>
                <a:pt x="1103" y="79"/>
                <a:pt x="1102" y="82"/>
              </a:cubicBezTo>
              <a:cubicBezTo>
                <a:pt x="1102" y="83"/>
                <a:pt x="1102" y="84"/>
                <a:pt x="1102" y="85"/>
              </a:cubicBezTo>
              <a:cubicBezTo>
                <a:pt x="1102" y="86"/>
                <a:pt x="1103" y="87"/>
                <a:pt x="1103" y="87"/>
              </a:cubicBezTo>
              <a:cubicBezTo>
                <a:pt x="1103" y="88"/>
                <a:pt x="1104" y="89"/>
                <a:pt x="1104" y="90"/>
              </a:cubicBezTo>
              <a:cubicBezTo>
                <a:pt x="1107" y="94"/>
                <a:pt x="1109" y="98"/>
                <a:pt x="1112" y="101"/>
              </a:cubicBezTo>
              <a:cubicBezTo>
                <a:pt x="1113" y="103"/>
                <a:pt x="1114" y="105"/>
                <a:pt x="1115" y="106"/>
              </a:cubicBezTo>
              <a:cubicBezTo>
                <a:pt x="1115" y="107"/>
                <a:pt x="1116" y="108"/>
                <a:pt x="1116" y="109"/>
              </a:cubicBezTo>
              <a:cubicBezTo>
                <a:pt x="1117" y="109"/>
                <a:pt x="1117" y="110"/>
                <a:pt x="1117" y="110"/>
              </a:cubicBezTo>
              <a:cubicBezTo>
                <a:pt x="1117" y="110"/>
                <a:pt x="1117" y="110"/>
                <a:pt x="1117" y="110"/>
              </a:cubicBezTo>
              <a:cubicBezTo>
                <a:pt x="1117" y="111"/>
                <a:pt x="1116" y="111"/>
                <a:pt x="1116" y="112"/>
              </a:cubicBezTo>
              <a:cubicBezTo>
                <a:pt x="1116" y="112"/>
                <a:pt x="1115" y="113"/>
                <a:pt x="1115" y="114"/>
              </a:cubicBezTo>
              <a:cubicBezTo>
                <a:pt x="1115" y="114"/>
                <a:pt x="1114" y="115"/>
                <a:pt x="1114" y="117"/>
              </a:cubicBezTo>
              <a:cubicBezTo>
                <a:pt x="1114" y="117"/>
                <a:pt x="1114" y="117"/>
                <a:pt x="1115" y="118"/>
              </a:cubicBezTo>
              <a:cubicBezTo>
                <a:pt x="1115" y="118"/>
                <a:pt x="1115" y="118"/>
                <a:pt x="1115" y="118"/>
              </a:cubicBezTo>
              <a:cubicBezTo>
                <a:pt x="1115" y="118"/>
                <a:pt x="1115" y="118"/>
                <a:pt x="1115" y="119"/>
              </a:cubicBezTo>
              <a:cubicBezTo>
                <a:pt x="1115" y="119"/>
                <a:pt x="1115" y="119"/>
                <a:pt x="1116" y="120"/>
              </a:cubicBezTo>
              <a:cubicBezTo>
                <a:pt x="1116" y="120"/>
                <a:pt x="1117" y="121"/>
                <a:pt x="1117" y="121"/>
              </a:cubicBezTo>
              <a:cubicBezTo>
                <a:pt x="1118" y="122"/>
                <a:pt x="1119" y="123"/>
                <a:pt x="1119" y="123"/>
              </a:cubicBezTo>
              <a:cubicBezTo>
                <a:pt x="1119" y="122"/>
                <a:pt x="1119" y="124"/>
                <a:pt x="1119" y="124"/>
              </a:cubicBezTo>
              <a:cubicBezTo>
                <a:pt x="1120" y="125"/>
                <a:pt x="1120" y="125"/>
                <a:pt x="1120" y="126"/>
              </a:cubicBezTo>
              <a:cubicBezTo>
                <a:pt x="1122" y="128"/>
                <a:pt x="1122" y="128"/>
                <a:pt x="1122" y="128"/>
              </a:cubicBezTo>
              <a:cubicBezTo>
                <a:pt x="1122" y="129"/>
                <a:pt x="1123" y="129"/>
                <a:pt x="1123" y="130"/>
              </a:cubicBezTo>
              <a:cubicBezTo>
                <a:pt x="1123" y="130"/>
                <a:pt x="1123" y="130"/>
                <a:pt x="1123" y="130"/>
              </a:cubicBezTo>
              <a:cubicBezTo>
                <a:pt x="1123" y="130"/>
                <a:pt x="1122" y="131"/>
                <a:pt x="1122" y="131"/>
              </a:cubicBezTo>
              <a:cubicBezTo>
                <a:pt x="1121" y="132"/>
                <a:pt x="1121" y="133"/>
                <a:pt x="1120" y="135"/>
              </a:cubicBezTo>
              <a:cubicBezTo>
                <a:pt x="1120" y="136"/>
                <a:pt x="1120" y="136"/>
                <a:pt x="1120" y="137"/>
              </a:cubicBezTo>
              <a:cubicBezTo>
                <a:pt x="1120" y="138"/>
                <a:pt x="1120" y="138"/>
                <a:pt x="1120" y="138"/>
              </a:cubicBezTo>
              <a:cubicBezTo>
                <a:pt x="1120" y="138"/>
                <a:pt x="1121" y="139"/>
                <a:pt x="1121" y="140"/>
              </a:cubicBezTo>
              <a:cubicBezTo>
                <a:pt x="1122" y="142"/>
                <a:pt x="1123" y="144"/>
                <a:pt x="1123" y="146"/>
              </a:cubicBezTo>
              <a:cubicBezTo>
                <a:pt x="1124" y="146"/>
                <a:pt x="1124" y="147"/>
                <a:pt x="1124" y="147"/>
              </a:cubicBezTo>
              <a:cubicBezTo>
                <a:pt x="1123" y="148"/>
                <a:pt x="1122" y="148"/>
                <a:pt x="1120" y="148"/>
              </a:cubicBezTo>
              <a:cubicBezTo>
                <a:pt x="1108" y="148"/>
                <a:pt x="1108" y="148"/>
                <a:pt x="1108" y="148"/>
              </a:cubicBezTo>
              <a:cubicBezTo>
                <a:pt x="1082" y="149"/>
                <a:pt x="1082" y="149"/>
                <a:pt x="1082" y="149"/>
              </a:cubicBezTo>
              <a:cubicBezTo>
                <a:pt x="1079" y="149"/>
                <a:pt x="1079" y="149"/>
                <a:pt x="1079" y="149"/>
              </a:cubicBezTo>
              <a:cubicBezTo>
                <a:pt x="1079" y="152"/>
                <a:pt x="1079" y="152"/>
                <a:pt x="1079" y="152"/>
              </a:cubicBezTo>
              <a:cubicBezTo>
                <a:pt x="1080" y="165"/>
                <a:pt x="1080" y="165"/>
                <a:pt x="1080" y="165"/>
              </a:cubicBezTo>
              <a:cubicBezTo>
                <a:pt x="1080" y="168"/>
                <a:pt x="1080" y="168"/>
                <a:pt x="1080" y="168"/>
              </a:cubicBezTo>
              <a:cubicBezTo>
                <a:pt x="1083" y="168"/>
                <a:pt x="1083" y="168"/>
                <a:pt x="1083" y="168"/>
              </a:cubicBezTo>
              <a:cubicBezTo>
                <a:pt x="1129" y="169"/>
                <a:pt x="1129" y="169"/>
                <a:pt x="1129" y="169"/>
              </a:cubicBezTo>
              <a:cubicBezTo>
                <a:pt x="1153" y="170"/>
                <a:pt x="1153" y="170"/>
                <a:pt x="1153" y="170"/>
              </a:cubicBezTo>
              <a:cubicBezTo>
                <a:pt x="1165" y="170"/>
                <a:pt x="1165" y="170"/>
                <a:pt x="1165" y="170"/>
              </a:cubicBezTo>
              <a:cubicBezTo>
                <a:pt x="1168" y="170"/>
                <a:pt x="1172" y="170"/>
                <a:pt x="1176" y="170"/>
              </a:cubicBezTo>
              <a:cubicBezTo>
                <a:pt x="1180" y="170"/>
                <a:pt x="1184" y="171"/>
                <a:pt x="1188" y="171"/>
              </a:cubicBezTo>
              <a:cubicBezTo>
                <a:pt x="1190" y="171"/>
                <a:pt x="1192" y="171"/>
                <a:pt x="1194" y="170"/>
              </a:cubicBezTo>
              <a:cubicBezTo>
                <a:pt x="1195" y="170"/>
                <a:pt x="1195" y="170"/>
                <a:pt x="1195" y="170"/>
              </a:cubicBezTo>
              <a:cubicBezTo>
                <a:pt x="1195" y="170"/>
                <a:pt x="1196" y="170"/>
                <a:pt x="1196" y="170"/>
              </a:cubicBezTo>
              <a:cubicBezTo>
                <a:pt x="1196" y="170"/>
                <a:pt x="1196" y="170"/>
                <a:pt x="1197" y="169"/>
              </a:cubicBezTo>
              <a:cubicBezTo>
                <a:pt x="1197" y="169"/>
                <a:pt x="1197" y="169"/>
                <a:pt x="1197" y="169"/>
              </a:cubicBezTo>
              <a:cubicBezTo>
                <a:pt x="1197" y="169"/>
                <a:pt x="1198" y="168"/>
                <a:pt x="1198" y="168"/>
              </a:cubicBezTo>
              <a:cubicBezTo>
                <a:pt x="1198" y="167"/>
                <a:pt x="1198" y="167"/>
                <a:pt x="1198" y="166"/>
              </a:cubicBezTo>
              <a:cubicBezTo>
                <a:pt x="1199" y="165"/>
                <a:pt x="1199" y="164"/>
                <a:pt x="1199" y="163"/>
              </a:cubicBezTo>
              <a:cubicBezTo>
                <a:pt x="1200" y="155"/>
                <a:pt x="1200" y="147"/>
                <a:pt x="1200" y="139"/>
              </a:cubicBezTo>
              <a:cubicBezTo>
                <a:pt x="1200" y="131"/>
                <a:pt x="1200" y="123"/>
                <a:pt x="1198" y="115"/>
              </a:cubicBezTo>
              <a:cubicBezTo>
                <a:pt x="1198" y="114"/>
                <a:pt x="1198" y="113"/>
                <a:pt x="1197" y="112"/>
              </a:cubicBezTo>
              <a:cubicBezTo>
                <a:pt x="1197" y="111"/>
                <a:pt x="1196" y="110"/>
                <a:pt x="1195" y="109"/>
              </a:cubicBezTo>
              <a:cubicBezTo>
                <a:pt x="1195" y="109"/>
                <a:pt x="1193" y="109"/>
                <a:pt x="1193" y="109"/>
              </a:cubicBezTo>
              <a:cubicBezTo>
                <a:pt x="1190" y="108"/>
                <a:pt x="1188" y="108"/>
                <a:pt x="1186" y="108"/>
              </a:cubicBezTo>
              <a:cubicBezTo>
                <a:pt x="1182" y="109"/>
                <a:pt x="1178" y="110"/>
                <a:pt x="1176" y="110"/>
              </a:cubicBezTo>
              <a:cubicBezTo>
                <a:pt x="1176" y="109"/>
                <a:pt x="1177" y="108"/>
                <a:pt x="1178" y="107"/>
              </a:cubicBezTo>
              <a:cubicBezTo>
                <a:pt x="1180" y="105"/>
                <a:pt x="1183" y="102"/>
                <a:pt x="1186" y="99"/>
              </a:cubicBezTo>
              <a:cubicBezTo>
                <a:pt x="1192" y="94"/>
                <a:pt x="1198" y="89"/>
                <a:pt x="1204" y="84"/>
              </a:cubicBezTo>
              <a:cubicBezTo>
                <a:pt x="1210" y="79"/>
                <a:pt x="1216" y="74"/>
                <a:pt x="1222" y="69"/>
              </a:cubicBezTo>
              <a:cubicBezTo>
                <a:pt x="1239" y="53"/>
                <a:pt x="1239" y="53"/>
                <a:pt x="1239" y="53"/>
              </a:cubicBezTo>
              <a:cubicBezTo>
                <a:pt x="1257" y="38"/>
                <a:pt x="1257" y="38"/>
                <a:pt x="1257" y="38"/>
              </a:cubicBezTo>
              <a:cubicBezTo>
                <a:pt x="1265" y="30"/>
                <a:pt x="1265" y="30"/>
                <a:pt x="1265" y="30"/>
              </a:cubicBezTo>
              <a:cubicBezTo>
                <a:pt x="1268" y="27"/>
                <a:pt x="1271" y="24"/>
                <a:pt x="1274" y="21"/>
              </a:cubicBezTo>
              <a:cubicBezTo>
                <a:pt x="1279" y="16"/>
                <a:pt x="1285" y="11"/>
                <a:pt x="1291" y="8"/>
              </a:cubicBezTo>
              <a:cubicBezTo>
                <a:pt x="1294" y="7"/>
                <a:pt x="1297" y="6"/>
                <a:pt x="1300" y="8"/>
              </a:cubicBezTo>
              <a:cubicBezTo>
                <a:pt x="1303" y="9"/>
                <a:pt x="1307" y="11"/>
                <a:pt x="1310" y="13"/>
              </a:cubicBezTo>
              <a:cubicBezTo>
                <a:pt x="1321" y="22"/>
                <a:pt x="1332" y="35"/>
                <a:pt x="1345" y="44"/>
              </a:cubicBezTo>
              <a:cubicBezTo>
                <a:pt x="1357" y="53"/>
                <a:pt x="1370" y="62"/>
                <a:pt x="1382" y="72"/>
              </a:cubicBezTo>
              <a:cubicBezTo>
                <a:pt x="1388" y="77"/>
                <a:pt x="1395" y="81"/>
                <a:pt x="1401" y="86"/>
              </a:cubicBezTo>
              <a:cubicBezTo>
                <a:pt x="1407" y="90"/>
                <a:pt x="1414" y="95"/>
                <a:pt x="1419" y="99"/>
              </a:cubicBezTo>
              <a:cubicBezTo>
                <a:pt x="1417" y="100"/>
                <a:pt x="1416" y="100"/>
                <a:pt x="1415" y="100"/>
              </a:cubicBezTo>
              <a:cubicBezTo>
                <a:pt x="1411" y="101"/>
                <a:pt x="1407" y="102"/>
                <a:pt x="1403" y="102"/>
              </a:cubicBezTo>
              <a:cubicBezTo>
                <a:pt x="1399" y="103"/>
                <a:pt x="1396" y="103"/>
                <a:pt x="1391" y="104"/>
              </a:cubicBezTo>
              <a:cubicBezTo>
                <a:pt x="1391" y="104"/>
                <a:pt x="1391" y="105"/>
                <a:pt x="1390" y="105"/>
              </a:cubicBezTo>
              <a:cubicBezTo>
                <a:pt x="1390" y="105"/>
                <a:pt x="1390" y="105"/>
                <a:pt x="1390" y="105"/>
              </a:cubicBezTo>
              <a:cubicBezTo>
                <a:pt x="1389" y="105"/>
                <a:pt x="1389" y="105"/>
                <a:pt x="1388" y="106"/>
              </a:cubicBezTo>
              <a:cubicBezTo>
                <a:pt x="1388" y="106"/>
                <a:pt x="1388" y="107"/>
                <a:pt x="1388" y="107"/>
              </a:cubicBezTo>
              <a:cubicBezTo>
                <a:pt x="1388" y="108"/>
                <a:pt x="1388" y="108"/>
                <a:pt x="1388" y="109"/>
              </a:cubicBezTo>
              <a:cubicBezTo>
                <a:pt x="1388" y="109"/>
                <a:pt x="1388" y="109"/>
                <a:pt x="1388" y="109"/>
              </a:cubicBezTo>
              <a:cubicBezTo>
                <a:pt x="1388" y="112"/>
                <a:pt x="1388" y="112"/>
                <a:pt x="1388" y="112"/>
              </a:cubicBezTo>
              <a:cubicBezTo>
                <a:pt x="1388" y="118"/>
                <a:pt x="1388" y="118"/>
                <a:pt x="1388" y="118"/>
              </a:cubicBezTo>
              <a:cubicBezTo>
                <a:pt x="1389" y="134"/>
                <a:pt x="1390" y="149"/>
                <a:pt x="1392" y="164"/>
              </a:cubicBezTo>
              <a:cubicBezTo>
                <a:pt x="1382" y="164"/>
                <a:pt x="1382" y="164"/>
                <a:pt x="1382" y="164"/>
              </a:cubicBezTo>
              <a:cubicBezTo>
                <a:pt x="1372" y="165"/>
                <a:pt x="1363" y="165"/>
                <a:pt x="1353" y="165"/>
              </a:cubicBezTo>
              <a:cubicBezTo>
                <a:pt x="1353" y="165"/>
                <a:pt x="1352" y="165"/>
                <a:pt x="1352" y="165"/>
              </a:cubicBezTo>
              <a:cubicBezTo>
                <a:pt x="1344" y="165"/>
                <a:pt x="1337" y="164"/>
                <a:pt x="1329" y="164"/>
              </a:cubicBezTo>
              <a:cubicBezTo>
                <a:pt x="1323" y="163"/>
                <a:pt x="1323" y="163"/>
                <a:pt x="1323" y="163"/>
              </a:cubicBezTo>
              <a:cubicBezTo>
                <a:pt x="1320" y="163"/>
                <a:pt x="1320" y="163"/>
                <a:pt x="1320" y="163"/>
              </a:cubicBezTo>
              <a:cubicBezTo>
                <a:pt x="1319" y="163"/>
                <a:pt x="1319" y="163"/>
                <a:pt x="1319" y="163"/>
              </a:cubicBezTo>
              <a:cubicBezTo>
                <a:pt x="1319" y="163"/>
                <a:pt x="1319" y="162"/>
                <a:pt x="1319" y="162"/>
              </a:cubicBezTo>
              <a:cubicBezTo>
                <a:pt x="1319" y="161"/>
                <a:pt x="1319" y="160"/>
                <a:pt x="1319" y="159"/>
              </a:cubicBezTo>
              <a:cubicBezTo>
                <a:pt x="1319" y="157"/>
                <a:pt x="1319" y="156"/>
                <a:pt x="1318" y="154"/>
              </a:cubicBezTo>
              <a:cubicBezTo>
                <a:pt x="1318" y="138"/>
                <a:pt x="1318" y="123"/>
                <a:pt x="1318" y="107"/>
              </a:cubicBezTo>
              <a:cubicBezTo>
                <a:pt x="1318" y="104"/>
                <a:pt x="1318" y="104"/>
                <a:pt x="1318" y="104"/>
              </a:cubicBezTo>
              <a:cubicBezTo>
                <a:pt x="1315" y="104"/>
                <a:pt x="1315" y="104"/>
                <a:pt x="1315" y="104"/>
              </a:cubicBezTo>
              <a:cubicBezTo>
                <a:pt x="1267" y="104"/>
                <a:pt x="1267" y="104"/>
                <a:pt x="1267" y="104"/>
              </a:cubicBezTo>
              <a:cubicBezTo>
                <a:pt x="1264" y="104"/>
                <a:pt x="1264" y="104"/>
                <a:pt x="1264" y="104"/>
              </a:cubicBezTo>
              <a:cubicBezTo>
                <a:pt x="1264" y="107"/>
                <a:pt x="1264" y="107"/>
                <a:pt x="1264" y="107"/>
              </a:cubicBezTo>
              <a:cubicBezTo>
                <a:pt x="1264" y="170"/>
                <a:pt x="1264" y="170"/>
                <a:pt x="1264" y="170"/>
              </a:cubicBezTo>
              <a:cubicBezTo>
                <a:pt x="1264" y="173"/>
                <a:pt x="1264" y="173"/>
                <a:pt x="1264" y="173"/>
              </a:cubicBezTo>
              <a:cubicBezTo>
                <a:pt x="1267" y="173"/>
                <a:pt x="1267" y="173"/>
                <a:pt x="1267" y="173"/>
              </a:cubicBezTo>
              <a:cubicBezTo>
                <a:pt x="1296" y="172"/>
                <a:pt x="1325" y="172"/>
                <a:pt x="1354" y="171"/>
              </a:cubicBezTo>
              <a:cubicBezTo>
                <a:pt x="1361" y="171"/>
                <a:pt x="1368" y="172"/>
                <a:pt x="1375" y="172"/>
              </a:cubicBezTo>
              <a:cubicBezTo>
                <a:pt x="1379" y="172"/>
                <a:pt x="1383" y="172"/>
                <a:pt x="1387" y="172"/>
              </a:cubicBezTo>
              <a:cubicBezTo>
                <a:pt x="1389" y="171"/>
                <a:pt x="1391" y="171"/>
                <a:pt x="1393" y="171"/>
              </a:cubicBezTo>
              <a:cubicBezTo>
                <a:pt x="1394" y="171"/>
                <a:pt x="1394" y="171"/>
                <a:pt x="1395" y="171"/>
              </a:cubicBezTo>
              <a:cubicBezTo>
                <a:pt x="1395" y="171"/>
                <a:pt x="1395" y="171"/>
                <a:pt x="1396" y="171"/>
              </a:cubicBezTo>
              <a:cubicBezTo>
                <a:pt x="1396" y="171"/>
                <a:pt x="1397" y="171"/>
                <a:pt x="1398" y="170"/>
              </a:cubicBezTo>
              <a:cubicBezTo>
                <a:pt x="1398" y="170"/>
                <a:pt x="1398" y="170"/>
                <a:pt x="1398" y="170"/>
              </a:cubicBezTo>
              <a:cubicBezTo>
                <a:pt x="1411" y="169"/>
                <a:pt x="1411" y="169"/>
                <a:pt x="1411" y="169"/>
              </a:cubicBezTo>
              <a:cubicBezTo>
                <a:pt x="1418" y="169"/>
                <a:pt x="1418" y="169"/>
                <a:pt x="1418" y="169"/>
              </a:cubicBezTo>
              <a:cubicBezTo>
                <a:pt x="1420" y="169"/>
                <a:pt x="1423" y="170"/>
                <a:pt x="1426" y="169"/>
              </a:cubicBezTo>
              <a:cubicBezTo>
                <a:pt x="1426" y="169"/>
                <a:pt x="1427" y="168"/>
                <a:pt x="1427" y="168"/>
              </a:cubicBezTo>
              <a:cubicBezTo>
                <a:pt x="1427" y="168"/>
                <a:pt x="1428" y="167"/>
                <a:pt x="1428" y="167"/>
              </a:cubicBezTo>
              <a:cubicBezTo>
                <a:pt x="1429" y="165"/>
                <a:pt x="1429" y="165"/>
                <a:pt x="1429" y="165"/>
              </a:cubicBezTo>
              <a:cubicBezTo>
                <a:pt x="1432" y="163"/>
                <a:pt x="1432" y="163"/>
                <a:pt x="1432" y="163"/>
              </a:cubicBezTo>
              <a:cubicBezTo>
                <a:pt x="1433" y="161"/>
                <a:pt x="1435" y="159"/>
                <a:pt x="1436" y="157"/>
              </a:cubicBezTo>
              <a:cubicBezTo>
                <a:pt x="1439" y="154"/>
                <a:pt x="1443" y="150"/>
                <a:pt x="1446" y="148"/>
              </a:cubicBezTo>
              <a:cubicBezTo>
                <a:pt x="1448" y="146"/>
                <a:pt x="1450" y="145"/>
                <a:pt x="1452" y="144"/>
              </a:cubicBezTo>
              <a:cubicBezTo>
                <a:pt x="1452" y="144"/>
                <a:pt x="1452" y="144"/>
                <a:pt x="1452" y="144"/>
              </a:cubicBezTo>
              <a:cubicBezTo>
                <a:pt x="1450" y="147"/>
                <a:pt x="1447" y="150"/>
                <a:pt x="1445" y="154"/>
              </a:cubicBezTo>
              <a:cubicBezTo>
                <a:pt x="1444" y="155"/>
                <a:pt x="1444" y="156"/>
                <a:pt x="1443" y="157"/>
              </a:cubicBezTo>
              <a:cubicBezTo>
                <a:pt x="1443" y="158"/>
                <a:pt x="1442" y="158"/>
                <a:pt x="1442" y="159"/>
              </a:cubicBezTo>
              <a:cubicBezTo>
                <a:pt x="1442" y="160"/>
                <a:pt x="1442" y="160"/>
                <a:pt x="1442" y="162"/>
              </a:cubicBezTo>
              <a:cubicBezTo>
                <a:pt x="1442" y="162"/>
                <a:pt x="1442" y="162"/>
                <a:pt x="1442" y="163"/>
              </a:cubicBezTo>
              <a:cubicBezTo>
                <a:pt x="1443" y="163"/>
                <a:pt x="1443" y="163"/>
                <a:pt x="1443" y="163"/>
              </a:cubicBezTo>
              <a:cubicBezTo>
                <a:pt x="1443" y="163"/>
                <a:pt x="1443" y="164"/>
                <a:pt x="1443" y="164"/>
              </a:cubicBezTo>
              <a:cubicBezTo>
                <a:pt x="1444" y="164"/>
                <a:pt x="1445" y="164"/>
                <a:pt x="1446" y="164"/>
              </a:cubicBezTo>
              <a:cubicBezTo>
                <a:pt x="1447" y="164"/>
                <a:pt x="1447" y="163"/>
                <a:pt x="1448" y="163"/>
              </a:cubicBezTo>
              <a:cubicBezTo>
                <a:pt x="1449" y="162"/>
                <a:pt x="1450" y="161"/>
                <a:pt x="1451" y="161"/>
              </a:cubicBezTo>
              <a:cubicBezTo>
                <a:pt x="1454" y="158"/>
                <a:pt x="1457" y="154"/>
                <a:pt x="1460" y="152"/>
              </a:cubicBezTo>
              <a:cubicBezTo>
                <a:pt x="1457" y="157"/>
                <a:pt x="1457" y="157"/>
                <a:pt x="1457" y="157"/>
              </a:cubicBezTo>
              <a:cubicBezTo>
                <a:pt x="1457" y="158"/>
                <a:pt x="1456" y="159"/>
                <a:pt x="1456" y="161"/>
              </a:cubicBezTo>
              <a:cubicBezTo>
                <a:pt x="1455" y="161"/>
                <a:pt x="1455" y="162"/>
                <a:pt x="1455" y="163"/>
              </a:cubicBezTo>
              <a:cubicBezTo>
                <a:pt x="1455" y="164"/>
                <a:pt x="1455" y="165"/>
                <a:pt x="1456" y="166"/>
              </a:cubicBezTo>
              <a:cubicBezTo>
                <a:pt x="1456" y="166"/>
                <a:pt x="1457" y="167"/>
                <a:pt x="1458" y="167"/>
              </a:cubicBezTo>
              <a:cubicBezTo>
                <a:pt x="1459" y="168"/>
                <a:pt x="1459" y="168"/>
                <a:pt x="1460" y="168"/>
              </a:cubicBezTo>
              <a:cubicBezTo>
                <a:pt x="1461" y="168"/>
                <a:pt x="1463" y="168"/>
                <a:pt x="1464" y="168"/>
              </a:cubicBezTo>
              <a:cubicBezTo>
                <a:pt x="1469" y="167"/>
                <a:pt x="1473" y="166"/>
                <a:pt x="1478" y="165"/>
              </a:cubicBezTo>
              <a:cubicBezTo>
                <a:pt x="1488" y="163"/>
                <a:pt x="1497" y="161"/>
                <a:pt x="1506" y="160"/>
              </a:cubicBezTo>
              <a:cubicBezTo>
                <a:pt x="1516" y="159"/>
                <a:pt x="1526" y="159"/>
                <a:pt x="1535" y="159"/>
              </a:cubicBezTo>
              <a:cubicBezTo>
                <a:pt x="1573" y="160"/>
                <a:pt x="1612" y="163"/>
                <a:pt x="1650" y="166"/>
              </a:cubicBezTo>
              <a:cubicBezTo>
                <a:pt x="1612" y="162"/>
                <a:pt x="1574" y="158"/>
                <a:pt x="1535" y="157"/>
              </a:cubicBezTo>
              <a:close/>
              <a:moveTo>
                <a:pt x="1045" y="74"/>
              </a:moveTo>
              <a:cubicBezTo>
                <a:pt x="1045" y="74"/>
                <a:pt x="1045" y="74"/>
                <a:pt x="1045" y="74"/>
              </a:cubicBezTo>
              <a:cubicBezTo>
                <a:pt x="1046" y="74"/>
                <a:pt x="1046" y="74"/>
                <a:pt x="1046" y="74"/>
              </a:cubicBezTo>
              <a:cubicBezTo>
                <a:pt x="1045" y="74"/>
                <a:pt x="1045" y="75"/>
                <a:pt x="1045" y="74"/>
              </a:cubicBezTo>
              <a:close/>
              <a:moveTo>
                <a:pt x="1081" y="25"/>
              </a:moveTo>
              <a:cubicBezTo>
                <a:pt x="1081" y="25"/>
                <a:pt x="1081" y="25"/>
                <a:pt x="1081" y="25"/>
              </a:cubicBezTo>
              <a:cubicBezTo>
                <a:pt x="1081" y="25"/>
                <a:pt x="1081" y="25"/>
                <a:pt x="1081" y="25"/>
              </a:cubicBezTo>
              <a:cubicBezTo>
                <a:pt x="1081" y="25"/>
                <a:pt x="1081" y="25"/>
                <a:pt x="1081" y="25"/>
              </a:cubicBezTo>
              <a:close/>
              <a:moveTo>
                <a:pt x="1084" y="30"/>
              </a:moveTo>
              <a:cubicBezTo>
                <a:pt x="1084" y="30"/>
                <a:pt x="1084" y="30"/>
                <a:pt x="1084" y="30"/>
              </a:cubicBezTo>
              <a:cubicBezTo>
                <a:pt x="1084" y="30"/>
                <a:pt x="1084" y="30"/>
                <a:pt x="1084" y="30"/>
              </a:cubicBezTo>
              <a:close/>
              <a:moveTo>
                <a:pt x="1084" y="30"/>
              </a:moveTo>
              <a:cubicBezTo>
                <a:pt x="1084" y="30"/>
                <a:pt x="1084" y="30"/>
                <a:pt x="1084" y="30"/>
              </a:cubicBezTo>
              <a:cubicBezTo>
                <a:pt x="1084" y="30"/>
                <a:pt x="1084" y="30"/>
                <a:pt x="1084" y="30"/>
              </a:cubicBezTo>
              <a:cubicBezTo>
                <a:pt x="1085" y="30"/>
                <a:pt x="1085" y="30"/>
                <a:pt x="1085" y="30"/>
              </a:cubicBezTo>
              <a:cubicBezTo>
                <a:pt x="1085" y="30"/>
                <a:pt x="1084" y="30"/>
                <a:pt x="1084" y="30"/>
              </a:cubicBezTo>
              <a:close/>
              <a:moveTo>
                <a:pt x="1123" y="130"/>
              </a:moveTo>
              <a:cubicBezTo>
                <a:pt x="1123" y="130"/>
                <a:pt x="1123" y="130"/>
                <a:pt x="1123" y="130"/>
              </a:cubicBezTo>
              <a:cubicBezTo>
                <a:pt x="1123" y="130"/>
                <a:pt x="1123" y="130"/>
                <a:pt x="1123" y="130"/>
              </a:cubicBezTo>
              <a:cubicBezTo>
                <a:pt x="1123" y="130"/>
                <a:pt x="1123" y="130"/>
                <a:pt x="1123" y="130"/>
              </a:cubicBezTo>
              <a:cubicBezTo>
                <a:pt x="1123" y="130"/>
                <a:pt x="1123" y="130"/>
                <a:pt x="1123" y="130"/>
              </a:cubicBezTo>
              <a:close/>
              <a:moveTo>
                <a:pt x="1270" y="167"/>
              </a:moveTo>
              <a:cubicBezTo>
                <a:pt x="1270" y="110"/>
                <a:pt x="1270" y="110"/>
                <a:pt x="1270" y="110"/>
              </a:cubicBezTo>
              <a:cubicBezTo>
                <a:pt x="1312" y="110"/>
                <a:pt x="1312" y="110"/>
                <a:pt x="1312" y="110"/>
              </a:cubicBezTo>
              <a:cubicBezTo>
                <a:pt x="1312" y="125"/>
                <a:pt x="1312" y="139"/>
                <a:pt x="1312" y="154"/>
              </a:cubicBezTo>
              <a:cubicBezTo>
                <a:pt x="1313" y="156"/>
                <a:pt x="1313" y="158"/>
                <a:pt x="1313" y="160"/>
              </a:cubicBezTo>
              <a:cubicBezTo>
                <a:pt x="1313" y="161"/>
                <a:pt x="1313" y="162"/>
                <a:pt x="1313" y="163"/>
              </a:cubicBezTo>
              <a:cubicBezTo>
                <a:pt x="1313" y="164"/>
                <a:pt x="1314" y="164"/>
                <a:pt x="1314" y="165"/>
              </a:cubicBezTo>
              <a:cubicBezTo>
                <a:pt x="1314" y="165"/>
                <a:pt x="1314" y="165"/>
                <a:pt x="1314" y="166"/>
              </a:cubicBezTo>
              <a:cubicBezTo>
                <a:pt x="1299" y="166"/>
                <a:pt x="1284" y="167"/>
                <a:pt x="1270" y="167"/>
              </a:cubicBezTo>
              <a:close/>
            </a:path>
          </a:pathLst>
        </a:custGeom>
        <a:solidFill>
          <a:schemeClr val="accent4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odelos-de.com/presupuesto/" TargetMode="External"/><Relationship Id="rId2" Type="http://schemas.openxmlformats.org/officeDocument/2006/relationships/hyperlink" Target="https://modelos-de.com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8.0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3"/>
      <c r="O2" s="3"/>
      <c r="P2" s="3"/>
      <c r="Q2" s="3"/>
      <c r="R2" s="3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</row>
    <row r="5">
      <c r="A5" s="2"/>
      <c r="B5" s="7" t="s">
        <v>1</v>
      </c>
      <c r="C5" s="5"/>
      <c r="D5" s="5"/>
      <c r="E5" s="5"/>
      <c r="F5" s="5"/>
      <c r="G5" s="6"/>
      <c r="H5" s="2"/>
      <c r="I5" s="2"/>
      <c r="J5" s="2"/>
      <c r="K5" s="2"/>
      <c r="L5" s="2"/>
      <c r="M5" s="2"/>
      <c r="N5" s="3"/>
      <c r="O5" s="3"/>
      <c r="P5" s="3"/>
      <c r="Q5" s="3"/>
      <c r="R5" s="3"/>
    </row>
    <row r="6">
      <c r="A6" s="8"/>
      <c r="B6" s="9"/>
      <c r="C6" s="9"/>
      <c r="D6" s="9"/>
      <c r="E6" s="9"/>
      <c r="F6" s="9"/>
      <c r="G6" s="8"/>
      <c r="H6" s="8"/>
      <c r="I6" s="8"/>
      <c r="J6" s="8"/>
      <c r="K6" s="8"/>
      <c r="L6" s="8"/>
      <c r="M6" s="8"/>
      <c r="N6" s="3"/>
      <c r="O6" s="3"/>
      <c r="P6" s="3"/>
      <c r="Q6" s="3"/>
      <c r="R6" s="3"/>
    </row>
    <row r="7" ht="24.75" customHeight="1">
      <c r="A7" s="2"/>
      <c r="B7" s="10" t="s">
        <v>2</v>
      </c>
      <c r="C7" s="5"/>
      <c r="D7" s="5"/>
      <c r="E7" s="5"/>
      <c r="F7" s="6"/>
      <c r="G7" s="2"/>
      <c r="H7" s="2"/>
      <c r="I7" s="2"/>
      <c r="J7" s="2"/>
      <c r="K7" s="2"/>
      <c r="L7" s="2"/>
      <c r="M7" s="2"/>
      <c r="N7" s="3"/>
      <c r="O7" s="3"/>
      <c r="P7" s="3"/>
      <c r="Q7" s="3"/>
      <c r="R7" s="3"/>
    </row>
    <row r="8">
      <c r="A8" s="2"/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3"/>
      <c r="Q8" s="3"/>
      <c r="R8" s="3"/>
    </row>
    <row r="9">
      <c r="A9" s="2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3"/>
      <c r="Q9" s="3"/>
      <c r="R9" s="3"/>
    </row>
    <row r="10">
      <c r="A10" s="2"/>
      <c r="B10" s="11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3"/>
      <c r="Q10" s="3"/>
      <c r="R10" s="3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3"/>
      <c r="P11" s="3"/>
      <c r="Q11" s="3"/>
      <c r="R11" s="3"/>
    </row>
    <row r="12">
      <c r="A12" s="2"/>
      <c r="B12" s="12" t="s">
        <v>4</v>
      </c>
      <c r="C12" s="5"/>
      <c r="D12" s="5"/>
      <c r="E12" s="5"/>
      <c r="F12" s="6"/>
      <c r="G12" s="2"/>
      <c r="H12" s="2"/>
      <c r="I12" s="2"/>
      <c r="J12" s="2"/>
      <c r="K12" s="2"/>
      <c r="L12" s="2"/>
      <c r="M12" s="2"/>
      <c r="N12" s="3"/>
      <c r="O12" s="3"/>
      <c r="P12" s="3"/>
      <c r="Q12" s="3"/>
      <c r="R12" s="3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  <c r="P13" s="3"/>
      <c r="Q13" s="3"/>
      <c r="R13" s="3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  <c r="P14" s="3"/>
      <c r="Q14" s="3"/>
      <c r="R14" s="3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  <c r="Q15" s="3"/>
      <c r="R15" s="3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  <c r="Q16" s="3"/>
      <c r="R16" s="3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  <c r="P17" s="3"/>
      <c r="Q17" s="3"/>
      <c r="R17" s="3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3"/>
      <c r="P18" s="3"/>
      <c r="Q18" s="3"/>
      <c r="R18" s="3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  <c r="O19" s="3"/>
      <c r="P19" s="3"/>
      <c r="Q19" s="3"/>
      <c r="R19" s="3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3"/>
      <c r="P20" s="3"/>
      <c r="Q20" s="3"/>
      <c r="R20" s="3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3"/>
      <c r="P23" s="3"/>
      <c r="Q23" s="3"/>
      <c r="R23" s="3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3"/>
      <c r="P24" s="3"/>
      <c r="Q24" s="3"/>
      <c r="R24" s="3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3"/>
      <c r="P25" s="3"/>
      <c r="Q25" s="3"/>
      <c r="R25" s="3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/>
      <c r="O26" s="3"/>
      <c r="P26" s="3"/>
      <c r="Q26" s="3"/>
      <c r="R26" s="3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/>
      <c r="O27" s="3"/>
      <c r="P27" s="3"/>
      <c r="Q27" s="3"/>
      <c r="R27" s="3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/>
      <c r="O28" s="3"/>
      <c r="P28" s="3"/>
      <c r="Q28" s="3"/>
      <c r="R28" s="3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3"/>
      <c r="P29" s="3"/>
      <c r="Q29" s="3"/>
      <c r="R29" s="3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3"/>
      <c r="P30" s="3"/>
      <c r="Q30" s="3"/>
      <c r="R30" s="3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3"/>
      <c r="R31" s="3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O32" s="3"/>
      <c r="P32" s="3"/>
      <c r="Q32" s="3"/>
      <c r="R32" s="3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3"/>
      <c r="R33" s="3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  <c r="O34" s="3"/>
      <c r="P34" s="3"/>
      <c r="Q34" s="3"/>
      <c r="R34" s="3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3"/>
      <c r="R35" s="3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  <c r="R36" s="3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</row>
  </sheetData>
  <mergeCells count="4">
    <mergeCell ref="A2:M2"/>
    <mergeCell ref="B5:G5"/>
    <mergeCell ref="B7:F7"/>
    <mergeCell ref="B12:F12"/>
  </mergeCells>
  <hyperlinks>
    <hyperlink r:id="rId1" ref="B7"/>
    <hyperlink r:id="rId2" ref="B12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pageSetUpPr/>
  </sheetPr>
  <sheetViews>
    <sheetView showGridLines="0" workbookViewId="0"/>
  </sheetViews>
  <sheetFormatPr customHeight="1" defaultColWidth="14.43" defaultRowHeight="15.0"/>
  <cols>
    <col customWidth="1" min="1" max="1" width="32.43"/>
    <col customWidth="1" min="2" max="2" width="14.29"/>
    <col customWidth="1" min="3" max="3" width="12.29"/>
    <col customWidth="1" min="4" max="4" width="11.71"/>
    <col customWidth="1" min="5" max="5" width="4.0"/>
    <col customWidth="1" min="6" max="6" width="38.57"/>
    <col customWidth="1" min="7" max="7" width="14.29"/>
    <col customWidth="1" min="8" max="8" width="11.14"/>
    <col customWidth="1" min="9" max="9" width="10.29"/>
    <col customWidth="1" min="10" max="26" width="10.0"/>
  </cols>
  <sheetData>
    <row r="1" ht="60.75" customHeight="1">
      <c r="A1" s="13" t="s">
        <v>5</v>
      </c>
      <c r="B1" s="14"/>
      <c r="C1" s="14"/>
      <c r="D1" s="14"/>
      <c r="E1" s="14"/>
      <c r="F1" s="14"/>
      <c r="G1" s="14"/>
      <c r="H1" s="14"/>
      <c r="I1" s="14"/>
    </row>
    <row r="2" ht="18.0" customHeight="1">
      <c r="A2" s="15"/>
      <c r="B2" s="16"/>
      <c r="C2" s="16"/>
      <c r="D2" s="16"/>
      <c r="E2" s="17"/>
      <c r="F2" s="17"/>
      <c r="G2" s="17"/>
      <c r="H2" s="17"/>
      <c r="I2" s="17"/>
    </row>
    <row r="3" ht="27.0" customHeight="1">
      <c r="A3" s="15"/>
      <c r="B3" s="18" t="s">
        <v>6</v>
      </c>
      <c r="C3" s="19" t="s">
        <v>7</v>
      </c>
      <c r="D3" s="18" t="s">
        <v>8</v>
      </c>
      <c r="E3" s="17"/>
      <c r="F3" s="20" t="s">
        <v>9</v>
      </c>
      <c r="G3" s="21"/>
      <c r="H3" s="17"/>
      <c r="I3" s="17"/>
    </row>
    <row r="4" ht="18.0" customHeight="1">
      <c r="A4" s="22"/>
      <c r="B4" s="23">
        <f t="shared" ref="B4:D4" si="1">SUM(B19,B29,B35,B40,B51,B58,B67,G36,G44,G50,G56,G61,G67)</f>
        <v>1195</v>
      </c>
      <c r="C4" s="23">
        <f t="shared" si="1"/>
        <v>1236</v>
      </c>
      <c r="D4" s="23">
        <f t="shared" si="1"/>
        <v>-41</v>
      </c>
      <c r="E4" s="17"/>
      <c r="F4" s="24" t="s">
        <v>10</v>
      </c>
      <c r="G4" s="25">
        <v>4000.0</v>
      </c>
      <c r="H4" s="17"/>
      <c r="I4" s="17"/>
    </row>
    <row r="5" ht="12.75" customHeight="1">
      <c r="A5" s="26"/>
      <c r="B5" s="17"/>
      <c r="C5" s="17"/>
      <c r="D5" s="17"/>
      <c r="E5" s="17"/>
      <c r="F5" s="27" t="s">
        <v>11</v>
      </c>
      <c r="G5" s="28">
        <v>1300.0</v>
      </c>
      <c r="H5" s="17"/>
      <c r="I5" s="17"/>
    </row>
    <row r="6" ht="13.5" customHeight="1">
      <c r="A6" s="29"/>
      <c r="B6" s="30" t="s">
        <v>12</v>
      </c>
      <c r="C6" s="30" t="s">
        <v>13</v>
      </c>
      <c r="D6" s="30" t="s">
        <v>8</v>
      </c>
      <c r="E6" s="17"/>
      <c r="F6" s="27" t="s">
        <v>14</v>
      </c>
      <c r="G6" s="31">
        <v>300.0</v>
      </c>
      <c r="H6" s="17"/>
      <c r="I6" s="17"/>
    </row>
    <row r="7" ht="13.5" customHeight="1">
      <c r="A7" s="32" t="s">
        <v>15</v>
      </c>
      <c r="B7" s="33"/>
      <c r="C7" s="33"/>
      <c r="D7" s="33"/>
      <c r="E7" s="17"/>
      <c r="F7" s="34" t="s">
        <v>16</v>
      </c>
      <c r="G7" s="23">
        <f>SUM(G4:G6)</f>
        <v>5600</v>
      </c>
      <c r="H7" s="17"/>
      <c r="I7" s="17"/>
    </row>
    <row r="8" ht="12.75" customHeight="1">
      <c r="A8" s="35" t="s">
        <v>17</v>
      </c>
      <c r="B8" s="36">
        <v>1000.0</v>
      </c>
      <c r="C8" s="37">
        <v>1000.0</v>
      </c>
      <c r="D8" s="38">
        <f t="shared" ref="D8:D18" si="2">B8-C8</f>
        <v>0</v>
      </c>
      <c r="E8" s="17"/>
      <c r="F8" s="26"/>
      <c r="G8" s="17"/>
      <c r="H8" s="17"/>
      <c r="I8" s="17"/>
    </row>
    <row r="9" ht="13.5" customHeight="1">
      <c r="A9" s="35" t="s">
        <v>18</v>
      </c>
      <c r="B9" s="36">
        <v>0.0</v>
      </c>
      <c r="C9" s="37">
        <v>0.0</v>
      </c>
      <c r="D9" s="39">
        <f t="shared" si="2"/>
        <v>0</v>
      </c>
      <c r="E9" s="17"/>
      <c r="F9" s="40" t="s">
        <v>19</v>
      </c>
      <c r="G9" s="21"/>
      <c r="H9" s="17"/>
      <c r="I9" s="17"/>
    </row>
    <row r="10" ht="12.75" customHeight="1">
      <c r="A10" s="35" t="s">
        <v>20</v>
      </c>
      <c r="B10" s="36">
        <v>54.0</v>
      </c>
      <c r="C10" s="37">
        <v>100.0</v>
      </c>
      <c r="D10" s="39">
        <f t="shared" si="2"/>
        <v>-46</v>
      </c>
      <c r="E10" s="17"/>
      <c r="F10" s="24" t="s">
        <v>10</v>
      </c>
      <c r="G10" s="25">
        <v>4000.0</v>
      </c>
      <c r="H10" s="17"/>
      <c r="I10" s="17"/>
    </row>
    <row r="11" ht="12.75" customHeight="1">
      <c r="A11" s="35" t="s">
        <v>21</v>
      </c>
      <c r="B11" s="36">
        <v>44.0</v>
      </c>
      <c r="C11" s="37">
        <v>56.0</v>
      </c>
      <c r="D11" s="39">
        <f t="shared" si="2"/>
        <v>-12</v>
      </c>
      <c r="E11" s="17"/>
      <c r="F11" s="27" t="s">
        <v>11</v>
      </c>
      <c r="G11" s="28">
        <v>1300.0</v>
      </c>
      <c r="H11" s="17"/>
      <c r="I11" s="17"/>
    </row>
    <row r="12" ht="13.5" customHeight="1">
      <c r="A12" s="35" t="s">
        <v>22</v>
      </c>
      <c r="B12" s="36">
        <v>22.0</v>
      </c>
      <c r="C12" s="37">
        <v>28.0</v>
      </c>
      <c r="D12" s="39">
        <f t="shared" si="2"/>
        <v>-6</v>
      </c>
      <c r="E12" s="17"/>
      <c r="F12" s="27" t="s">
        <v>14</v>
      </c>
      <c r="G12" s="31">
        <v>300.0</v>
      </c>
      <c r="H12" s="17"/>
      <c r="I12" s="17"/>
    </row>
    <row r="13" ht="13.5" customHeight="1">
      <c r="A13" s="35" t="s">
        <v>23</v>
      </c>
      <c r="B13" s="36">
        <v>8.0</v>
      </c>
      <c r="C13" s="37">
        <v>8.0</v>
      </c>
      <c r="D13" s="39">
        <f t="shared" si="2"/>
        <v>0</v>
      </c>
      <c r="E13" s="17"/>
      <c r="F13" s="34" t="s">
        <v>16</v>
      </c>
      <c r="G13" s="23">
        <f>SUM(G10:G12)</f>
        <v>5600</v>
      </c>
      <c r="H13" s="17"/>
      <c r="I13" s="17"/>
    </row>
    <row r="14" ht="12.75" customHeight="1">
      <c r="A14" s="35" t="s">
        <v>24</v>
      </c>
      <c r="B14" s="36">
        <v>34.0</v>
      </c>
      <c r="C14" s="37">
        <v>34.0</v>
      </c>
      <c r="D14" s="39">
        <f t="shared" si="2"/>
        <v>0</v>
      </c>
      <c r="E14" s="17"/>
      <c r="F14" s="26"/>
      <c r="G14" s="17"/>
      <c r="H14" s="17"/>
      <c r="I14" s="17"/>
    </row>
    <row r="15" ht="25.5" customHeight="1">
      <c r="A15" s="35" t="s">
        <v>25</v>
      </c>
      <c r="B15" s="36">
        <v>10.0</v>
      </c>
      <c r="C15" s="37">
        <v>10.0</v>
      </c>
      <c r="D15" s="39">
        <f t="shared" si="2"/>
        <v>0</v>
      </c>
      <c r="E15" s="17"/>
      <c r="F15" s="41" t="s">
        <v>26</v>
      </c>
      <c r="G15" s="42">
        <f>G7-B4</f>
        <v>4405</v>
      </c>
      <c r="H15" s="17"/>
      <c r="I15" s="17"/>
    </row>
    <row r="16" ht="12.75" customHeight="1">
      <c r="A16" s="35" t="s">
        <v>27</v>
      </c>
      <c r="B16" s="36">
        <v>23.0</v>
      </c>
      <c r="C16" s="37">
        <v>0.0</v>
      </c>
      <c r="D16" s="39">
        <f t="shared" si="2"/>
        <v>23</v>
      </c>
      <c r="E16" s="17"/>
      <c r="F16" s="26"/>
      <c r="G16" s="17"/>
      <c r="H16" s="17"/>
      <c r="I16" s="17"/>
    </row>
    <row r="17" ht="25.5" customHeight="1">
      <c r="A17" s="35" t="s">
        <v>28</v>
      </c>
      <c r="B17" s="36">
        <v>0.0</v>
      </c>
      <c r="C17" s="37">
        <v>0.0</v>
      </c>
      <c r="D17" s="39">
        <f t="shared" si="2"/>
        <v>0</v>
      </c>
      <c r="E17" s="17"/>
      <c r="F17" s="41" t="s">
        <v>29</v>
      </c>
      <c r="G17" s="42">
        <f>G13-C4</f>
        <v>4364</v>
      </c>
      <c r="H17" s="17"/>
      <c r="I17" s="17"/>
    </row>
    <row r="18" ht="13.5" customHeight="1">
      <c r="A18" s="43" t="s">
        <v>30</v>
      </c>
      <c r="B18" s="36">
        <v>0.0</v>
      </c>
      <c r="C18" s="37">
        <v>0.0</v>
      </c>
      <c r="D18" s="44">
        <f t="shared" si="2"/>
        <v>0</v>
      </c>
      <c r="E18" s="17"/>
      <c r="F18" s="26"/>
      <c r="G18" s="17"/>
      <c r="H18" s="17"/>
      <c r="I18" s="17"/>
    </row>
    <row r="19" ht="13.5" customHeight="1">
      <c r="A19" s="45" t="s">
        <v>31</v>
      </c>
      <c r="B19" s="46">
        <f t="shared" ref="B19:D19" si="3">SUM(B8:B18)</f>
        <v>1195</v>
      </c>
      <c r="C19" s="47">
        <f t="shared" si="3"/>
        <v>1236</v>
      </c>
      <c r="D19" s="48">
        <f t="shared" si="3"/>
        <v>-41</v>
      </c>
      <c r="E19" s="17"/>
      <c r="F19" s="41" t="s">
        <v>32</v>
      </c>
      <c r="G19" s="42">
        <f>G17-G15</f>
        <v>-41</v>
      </c>
      <c r="H19" s="17"/>
      <c r="I19" s="17"/>
    </row>
    <row r="20" ht="12.75" customHeight="1">
      <c r="A20" s="32" t="s">
        <v>33</v>
      </c>
      <c r="B20" s="49"/>
      <c r="C20" s="49"/>
      <c r="D20" s="50"/>
      <c r="E20" s="17"/>
      <c r="F20" s="17"/>
      <c r="G20" s="17"/>
      <c r="H20" s="17"/>
      <c r="I20" s="17"/>
    </row>
    <row r="21" ht="12.75" customHeight="1">
      <c r="A21" s="35" t="s">
        <v>34</v>
      </c>
      <c r="B21" s="51"/>
      <c r="C21" s="51"/>
      <c r="D21" s="38">
        <f t="shared" ref="D21:D28" si="4">B21-C21</f>
        <v>0</v>
      </c>
      <c r="E21" s="17"/>
      <c r="F21" s="17"/>
      <c r="G21" s="17"/>
      <c r="H21" s="17"/>
      <c r="I21" s="17"/>
    </row>
    <row r="22" ht="12.75" customHeight="1">
      <c r="A22" s="35" t="s">
        <v>35</v>
      </c>
      <c r="B22" s="51"/>
      <c r="C22" s="51"/>
      <c r="D22" s="39">
        <f t="shared" si="4"/>
        <v>0</v>
      </c>
      <c r="E22" s="17"/>
      <c r="F22" s="17"/>
      <c r="G22" s="17"/>
      <c r="H22" s="17"/>
      <c r="I22" s="17"/>
    </row>
    <row r="23" ht="12.75" customHeight="1">
      <c r="A23" s="35" t="s">
        <v>36</v>
      </c>
      <c r="B23" s="51"/>
      <c r="C23" s="51"/>
      <c r="D23" s="39">
        <f t="shared" si="4"/>
        <v>0</v>
      </c>
      <c r="E23" s="17"/>
      <c r="F23" s="17"/>
      <c r="G23" s="17"/>
      <c r="H23" s="17"/>
      <c r="I23" s="17"/>
    </row>
    <row r="24" ht="12.75" customHeight="1">
      <c r="A24" s="35" t="s">
        <v>37</v>
      </c>
      <c r="B24" s="51"/>
      <c r="C24" s="51"/>
      <c r="D24" s="39">
        <f t="shared" si="4"/>
        <v>0</v>
      </c>
      <c r="E24" s="17"/>
      <c r="F24" s="17"/>
      <c r="G24" s="17"/>
      <c r="H24" s="17"/>
      <c r="I24" s="17"/>
    </row>
    <row r="25" ht="12.75" customHeight="1">
      <c r="A25" s="35" t="s">
        <v>38</v>
      </c>
      <c r="B25" s="51"/>
      <c r="C25" s="51"/>
      <c r="D25" s="39">
        <f t="shared" si="4"/>
        <v>0</v>
      </c>
      <c r="E25" s="17"/>
      <c r="F25" s="17"/>
      <c r="G25" s="17"/>
      <c r="H25" s="17"/>
      <c r="I25" s="17"/>
    </row>
    <row r="26" ht="12.75" customHeight="1">
      <c r="A26" s="35" t="s">
        <v>39</v>
      </c>
      <c r="B26" s="51"/>
      <c r="C26" s="51"/>
      <c r="D26" s="39">
        <f t="shared" si="4"/>
        <v>0</v>
      </c>
      <c r="E26" s="17"/>
      <c r="F26" s="17"/>
      <c r="G26" s="30" t="s">
        <v>12</v>
      </c>
      <c r="H26" s="30" t="s">
        <v>13</v>
      </c>
      <c r="I26" s="30" t="s">
        <v>8</v>
      </c>
    </row>
    <row r="27" ht="12.75" customHeight="1">
      <c r="A27" s="35" t="s">
        <v>40</v>
      </c>
      <c r="B27" s="51"/>
      <c r="C27" s="51"/>
      <c r="D27" s="39">
        <f t="shared" si="4"/>
        <v>0</v>
      </c>
      <c r="E27" s="17"/>
      <c r="F27" s="17"/>
      <c r="G27" s="17"/>
      <c r="H27" s="17"/>
      <c r="I27" s="17"/>
    </row>
    <row r="28" ht="13.5" customHeight="1">
      <c r="A28" s="35" t="s">
        <v>30</v>
      </c>
      <c r="B28" s="51"/>
      <c r="C28" s="51"/>
      <c r="D28" s="39">
        <f t="shared" si="4"/>
        <v>0</v>
      </c>
      <c r="E28" s="17"/>
      <c r="F28" s="32" t="s">
        <v>41</v>
      </c>
      <c r="G28" s="49"/>
      <c r="H28" s="49"/>
      <c r="I28" s="50"/>
    </row>
    <row r="29" ht="13.5" customHeight="1">
      <c r="A29" s="45" t="s">
        <v>31</v>
      </c>
      <c r="B29" s="47">
        <f t="shared" ref="B29:D29" si="5">SUM(B21:B28)</f>
        <v>0</v>
      </c>
      <c r="C29" s="47">
        <f t="shared" si="5"/>
        <v>0</v>
      </c>
      <c r="D29" s="48">
        <f t="shared" si="5"/>
        <v>0</v>
      </c>
      <c r="E29" s="17"/>
      <c r="F29" s="35" t="s">
        <v>42</v>
      </c>
      <c r="G29" s="51"/>
      <c r="H29" s="51"/>
      <c r="I29" s="38">
        <f t="shared" ref="I29:I35" si="6">G29-H29</f>
        <v>0</v>
      </c>
    </row>
    <row r="30" ht="12.75" customHeight="1">
      <c r="A30" s="32" t="s">
        <v>37</v>
      </c>
      <c r="B30" s="49"/>
      <c r="C30" s="49"/>
      <c r="D30" s="50"/>
      <c r="E30" s="17"/>
      <c r="F30" s="35" t="s">
        <v>43</v>
      </c>
      <c r="G30" s="51"/>
      <c r="H30" s="51"/>
      <c r="I30" s="39">
        <f t="shared" si="6"/>
        <v>0</v>
      </c>
    </row>
    <row r="31" ht="12.75" customHeight="1">
      <c r="A31" s="35" t="s">
        <v>44</v>
      </c>
      <c r="B31" s="51"/>
      <c r="C31" s="51"/>
      <c r="D31" s="38">
        <f t="shared" ref="D31:D34" si="7">B31-C31</f>
        <v>0</v>
      </c>
      <c r="E31" s="17"/>
      <c r="F31" s="35" t="s">
        <v>45</v>
      </c>
      <c r="G31" s="51"/>
      <c r="H31" s="51"/>
      <c r="I31" s="39">
        <f t="shared" si="6"/>
        <v>0</v>
      </c>
    </row>
    <row r="32" ht="12.75" customHeight="1">
      <c r="A32" s="35" t="s">
        <v>46</v>
      </c>
      <c r="B32" s="51"/>
      <c r="C32" s="51"/>
      <c r="D32" s="39">
        <f t="shared" si="7"/>
        <v>0</v>
      </c>
      <c r="E32" s="17"/>
      <c r="F32" s="35" t="s">
        <v>47</v>
      </c>
      <c r="G32" s="51"/>
      <c r="H32" s="51"/>
      <c r="I32" s="39">
        <f t="shared" si="6"/>
        <v>0</v>
      </c>
    </row>
    <row r="33" ht="12.75" customHeight="1">
      <c r="A33" s="35" t="s">
        <v>48</v>
      </c>
      <c r="B33" s="51"/>
      <c r="C33" s="51"/>
      <c r="D33" s="39">
        <f t="shared" si="7"/>
        <v>0</v>
      </c>
      <c r="E33" s="17"/>
      <c r="F33" s="35" t="s">
        <v>49</v>
      </c>
      <c r="G33" s="51"/>
      <c r="H33" s="51"/>
      <c r="I33" s="39">
        <f t="shared" si="6"/>
        <v>0</v>
      </c>
    </row>
    <row r="34" ht="13.5" customHeight="1">
      <c r="A34" s="35" t="s">
        <v>30</v>
      </c>
      <c r="B34" s="51"/>
      <c r="C34" s="51"/>
      <c r="D34" s="39">
        <f t="shared" si="7"/>
        <v>0</v>
      </c>
      <c r="E34" s="17"/>
      <c r="F34" s="35" t="s">
        <v>50</v>
      </c>
      <c r="G34" s="51"/>
      <c r="H34" s="51"/>
      <c r="I34" s="39">
        <f t="shared" si="6"/>
        <v>0</v>
      </c>
    </row>
    <row r="35" ht="14.25" customHeight="1">
      <c r="A35" s="45" t="s">
        <v>31</v>
      </c>
      <c r="B35" s="47">
        <f t="shared" ref="B35:D35" si="8">SUM(B31:B34)</f>
        <v>0</v>
      </c>
      <c r="C35" s="47">
        <f t="shared" si="8"/>
        <v>0</v>
      </c>
      <c r="D35" s="48">
        <f t="shared" si="8"/>
        <v>0</v>
      </c>
      <c r="E35" s="17"/>
      <c r="F35" s="35" t="s">
        <v>30</v>
      </c>
      <c r="G35" s="51"/>
      <c r="H35" s="51"/>
      <c r="I35" s="39">
        <f t="shared" si="6"/>
        <v>0</v>
      </c>
    </row>
    <row r="36" ht="13.5" customHeight="1">
      <c r="A36" s="32" t="s">
        <v>51</v>
      </c>
      <c r="B36" s="49"/>
      <c r="C36" s="49"/>
      <c r="D36" s="50"/>
      <c r="E36" s="17"/>
      <c r="F36" s="45" t="s">
        <v>31</v>
      </c>
      <c r="G36" s="47">
        <f t="shared" ref="G36:I36" si="9">SUM(G29:G35)</f>
        <v>0</v>
      </c>
      <c r="H36" s="47">
        <f t="shared" si="9"/>
        <v>0</v>
      </c>
      <c r="I36" s="48">
        <f t="shared" si="9"/>
        <v>0</v>
      </c>
    </row>
    <row r="37" ht="12.75" customHeight="1">
      <c r="A37" s="35" t="s">
        <v>52</v>
      </c>
      <c r="B37" s="51"/>
      <c r="C37" s="51"/>
      <c r="D37" s="38">
        <f t="shared" ref="D37:D39" si="10">B37-C37</f>
        <v>0</v>
      </c>
      <c r="E37" s="17"/>
      <c r="F37" s="32" t="s">
        <v>53</v>
      </c>
      <c r="G37" s="49"/>
      <c r="H37" s="49"/>
      <c r="I37" s="50"/>
    </row>
    <row r="38" ht="12.75" customHeight="1">
      <c r="A38" s="35" t="s">
        <v>54</v>
      </c>
      <c r="B38" s="51"/>
      <c r="C38" s="51"/>
      <c r="D38" s="39">
        <f t="shared" si="10"/>
        <v>0</v>
      </c>
      <c r="E38" s="17"/>
      <c r="F38" s="35" t="s">
        <v>55</v>
      </c>
      <c r="G38" s="51"/>
      <c r="H38" s="51"/>
      <c r="I38" s="38">
        <f t="shared" ref="I38:I43" si="11">G38-H38</f>
        <v>0</v>
      </c>
    </row>
    <row r="39" ht="13.5" customHeight="1">
      <c r="A39" s="35" t="s">
        <v>30</v>
      </c>
      <c r="B39" s="51"/>
      <c r="C39" s="51"/>
      <c r="D39" s="39">
        <f t="shared" si="10"/>
        <v>0</v>
      </c>
      <c r="E39" s="17"/>
      <c r="F39" s="35" t="s">
        <v>56</v>
      </c>
      <c r="G39" s="51"/>
      <c r="H39" s="51"/>
      <c r="I39" s="39">
        <f t="shared" si="11"/>
        <v>0</v>
      </c>
    </row>
    <row r="40" ht="13.5" customHeight="1">
      <c r="A40" s="45" t="s">
        <v>31</v>
      </c>
      <c r="B40" s="47">
        <f t="shared" ref="B40:D40" si="12">SUM(B37:B39)</f>
        <v>0</v>
      </c>
      <c r="C40" s="47">
        <f t="shared" si="12"/>
        <v>0</v>
      </c>
      <c r="D40" s="48">
        <f t="shared" si="12"/>
        <v>0</v>
      </c>
      <c r="E40" s="17"/>
      <c r="F40" s="35" t="s">
        <v>57</v>
      </c>
      <c r="G40" s="51"/>
      <c r="H40" s="51"/>
      <c r="I40" s="39">
        <f t="shared" si="11"/>
        <v>0</v>
      </c>
    </row>
    <row r="41" ht="12.75" customHeight="1">
      <c r="A41" s="32" t="s">
        <v>58</v>
      </c>
      <c r="B41" s="49"/>
      <c r="C41" s="49"/>
      <c r="D41" s="50"/>
      <c r="E41" s="17"/>
      <c r="F41" s="35" t="s">
        <v>57</v>
      </c>
      <c r="G41" s="51"/>
      <c r="H41" s="51"/>
      <c r="I41" s="39">
        <f t="shared" si="11"/>
        <v>0</v>
      </c>
    </row>
    <row r="42" ht="12.75" customHeight="1">
      <c r="A42" s="35" t="s">
        <v>59</v>
      </c>
      <c r="B42" s="51"/>
      <c r="C42" s="51"/>
      <c r="D42" s="38">
        <f t="shared" ref="D42:D50" si="13">B42-C42</f>
        <v>0</v>
      </c>
      <c r="E42" s="17"/>
      <c r="F42" s="35" t="s">
        <v>57</v>
      </c>
      <c r="G42" s="51"/>
      <c r="H42" s="51"/>
      <c r="I42" s="39">
        <f t="shared" si="11"/>
        <v>0</v>
      </c>
    </row>
    <row r="43" ht="13.5" customHeight="1">
      <c r="A43" s="35" t="s">
        <v>60</v>
      </c>
      <c r="B43" s="51"/>
      <c r="C43" s="51"/>
      <c r="D43" s="39">
        <f t="shared" si="13"/>
        <v>0</v>
      </c>
      <c r="E43" s="17"/>
      <c r="F43" s="35" t="s">
        <v>30</v>
      </c>
      <c r="G43" s="51"/>
      <c r="H43" s="51"/>
      <c r="I43" s="39">
        <f t="shared" si="11"/>
        <v>0</v>
      </c>
    </row>
    <row r="44" ht="13.5" customHeight="1">
      <c r="A44" s="35" t="s">
        <v>61</v>
      </c>
      <c r="B44" s="51"/>
      <c r="C44" s="51"/>
      <c r="D44" s="39">
        <f t="shared" si="13"/>
        <v>0</v>
      </c>
      <c r="E44" s="17"/>
      <c r="F44" s="45" t="s">
        <v>31</v>
      </c>
      <c r="G44" s="47">
        <f t="shared" ref="G44:I44" si="14">SUM(G38:G43)</f>
        <v>0</v>
      </c>
      <c r="H44" s="47">
        <f t="shared" si="14"/>
        <v>0</v>
      </c>
      <c r="I44" s="48">
        <f t="shared" si="14"/>
        <v>0</v>
      </c>
    </row>
    <row r="45" ht="12.75" customHeight="1">
      <c r="A45" s="35" t="s">
        <v>62</v>
      </c>
      <c r="B45" s="51"/>
      <c r="C45" s="51"/>
      <c r="D45" s="39">
        <f t="shared" si="13"/>
        <v>0</v>
      </c>
      <c r="E45" s="17"/>
      <c r="F45" s="32" t="s">
        <v>63</v>
      </c>
      <c r="G45" s="49"/>
      <c r="H45" s="49"/>
      <c r="I45" s="50"/>
    </row>
    <row r="46" ht="12.75" customHeight="1">
      <c r="A46" s="35" t="s">
        <v>64</v>
      </c>
      <c r="B46" s="51"/>
      <c r="C46" s="51"/>
      <c r="D46" s="39">
        <f t="shared" si="13"/>
        <v>0</v>
      </c>
      <c r="E46" s="17"/>
      <c r="F46" s="35" t="s">
        <v>65</v>
      </c>
      <c r="G46" s="51"/>
      <c r="H46" s="51"/>
      <c r="I46" s="38">
        <f t="shared" ref="I46:I49" si="15">G46-H46</f>
        <v>0</v>
      </c>
    </row>
    <row r="47" ht="12.75" customHeight="1">
      <c r="A47" s="35" t="s">
        <v>66</v>
      </c>
      <c r="B47" s="51"/>
      <c r="C47" s="51"/>
      <c r="D47" s="39">
        <f t="shared" si="13"/>
        <v>0</v>
      </c>
      <c r="E47" s="17"/>
      <c r="F47" s="35" t="s">
        <v>67</v>
      </c>
      <c r="G47" s="51"/>
      <c r="H47" s="51"/>
      <c r="I47" s="39">
        <f t="shared" si="15"/>
        <v>0</v>
      </c>
    </row>
    <row r="48" ht="12.75" customHeight="1">
      <c r="A48" s="35" t="s">
        <v>68</v>
      </c>
      <c r="B48" s="51"/>
      <c r="C48" s="51"/>
      <c r="D48" s="39">
        <f t="shared" si="13"/>
        <v>0</v>
      </c>
      <c r="E48" s="17"/>
      <c r="F48" s="35" t="s">
        <v>69</v>
      </c>
      <c r="G48" s="51"/>
      <c r="H48" s="51"/>
      <c r="I48" s="39">
        <f t="shared" si="15"/>
        <v>0</v>
      </c>
    </row>
    <row r="49" ht="13.5" customHeight="1">
      <c r="A49" s="35" t="s">
        <v>70</v>
      </c>
      <c r="B49" s="51"/>
      <c r="C49" s="51"/>
      <c r="D49" s="39">
        <f t="shared" si="13"/>
        <v>0</v>
      </c>
      <c r="E49" s="17"/>
      <c r="F49" s="35" t="s">
        <v>30</v>
      </c>
      <c r="G49" s="51"/>
      <c r="H49" s="51"/>
      <c r="I49" s="39">
        <f t="shared" si="15"/>
        <v>0</v>
      </c>
    </row>
    <row r="50" ht="14.25" customHeight="1">
      <c r="A50" s="35" t="s">
        <v>30</v>
      </c>
      <c r="B50" s="51"/>
      <c r="C50" s="51"/>
      <c r="D50" s="39">
        <f t="shared" si="13"/>
        <v>0</v>
      </c>
      <c r="E50" s="17"/>
      <c r="F50" s="45" t="s">
        <v>31</v>
      </c>
      <c r="G50" s="47">
        <f t="shared" ref="G50:I50" si="16">SUM(G46:G49)</f>
        <v>0</v>
      </c>
      <c r="H50" s="47">
        <f t="shared" si="16"/>
        <v>0</v>
      </c>
      <c r="I50" s="48">
        <f t="shared" si="16"/>
        <v>0</v>
      </c>
    </row>
    <row r="51" ht="13.5" customHeight="1">
      <c r="A51" s="45" t="s">
        <v>31</v>
      </c>
      <c r="B51" s="47">
        <f t="shared" ref="B51:D51" si="17">SUM(B42:B50)</f>
        <v>0</v>
      </c>
      <c r="C51" s="47">
        <f t="shared" si="17"/>
        <v>0</v>
      </c>
      <c r="D51" s="48">
        <f t="shared" si="17"/>
        <v>0</v>
      </c>
      <c r="E51" s="17"/>
      <c r="F51" s="32" t="s">
        <v>71</v>
      </c>
      <c r="G51" s="49"/>
      <c r="H51" s="49"/>
      <c r="I51" s="50"/>
    </row>
    <row r="52" ht="12.75" customHeight="1">
      <c r="A52" s="32" t="s">
        <v>72</v>
      </c>
      <c r="B52" s="49"/>
      <c r="C52" s="49"/>
      <c r="D52" s="50"/>
      <c r="E52" s="17"/>
      <c r="F52" s="35" t="s">
        <v>73</v>
      </c>
      <c r="G52" s="51"/>
      <c r="H52" s="51"/>
      <c r="I52" s="38">
        <f t="shared" ref="I52:I55" si="18">G52-H52</f>
        <v>0</v>
      </c>
    </row>
    <row r="53" ht="12.75" customHeight="1">
      <c r="A53" s="35" t="s">
        <v>51</v>
      </c>
      <c r="B53" s="51"/>
      <c r="C53" s="51"/>
      <c r="D53" s="38">
        <f t="shared" ref="D53:D57" si="19">B53-C53</f>
        <v>0</v>
      </c>
      <c r="E53" s="17"/>
      <c r="F53" s="35" t="s">
        <v>74</v>
      </c>
      <c r="G53" s="51"/>
      <c r="H53" s="51"/>
      <c r="I53" s="39">
        <f t="shared" si="18"/>
        <v>0</v>
      </c>
    </row>
    <row r="54" ht="12.75" customHeight="1">
      <c r="A54" s="35" t="s">
        <v>59</v>
      </c>
      <c r="B54" s="51"/>
      <c r="C54" s="51"/>
      <c r="D54" s="39">
        <f t="shared" si="19"/>
        <v>0</v>
      </c>
      <c r="E54" s="17"/>
      <c r="F54" s="35" t="s">
        <v>75</v>
      </c>
      <c r="G54" s="51"/>
      <c r="H54" s="51"/>
      <c r="I54" s="39">
        <f t="shared" si="18"/>
        <v>0</v>
      </c>
    </row>
    <row r="55" ht="13.5" customHeight="1">
      <c r="A55" s="35" t="s">
        <v>76</v>
      </c>
      <c r="B55" s="51"/>
      <c r="C55" s="51"/>
      <c r="D55" s="39">
        <f t="shared" si="19"/>
        <v>0</v>
      </c>
      <c r="E55" s="17"/>
      <c r="F55" s="35" t="s">
        <v>30</v>
      </c>
      <c r="G55" s="51"/>
      <c r="H55" s="51"/>
      <c r="I55" s="39">
        <f t="shared" si="18"/>
        <v>0</v>
      </c>
    </row>
    <row r="56" ht="13.5" customHeight="1">
      <c r="A56" s="35" t="s">
        <v>77</v>
      </c>
      <c r="B56" s="51"/>
      <c r="C56" s="51"/>
      <c r="D56" s="39">
        <f t="shared" si="19"/>
        <v>0</v>
      </c>
      <c r="E56" s="17"/>
      <c r="F56" s="45" t="s">
        <v>31</v>
      </c>
      <c r="G56" s="47">
        <f t="shared" ref="G56:I56" si="20">SUM(G52:G55)</f>
        <v>0</v>
      </c>
      <c r="H56" s="47">
        <f t="shared" si="20"/>
        <v>0</v>
      </c>
      <c r="I56" s="48">
        <f t="shared" si="20"/>
        <v>0</v>
      </c>
    </row>
    <row r="57" ht="13.5" customHeight="1">
      <c r="A57" s="35" t="s">
        <v>30</v>
      </c>
      <c r="B57" s="51"/>
      <c r="C57" s="51"/>
      <c r="D57" s="39">
        <f t="shared" si="19"/>
        <v>0</v>
      </c>
      <c r="E57" s="17"/>
      <c r="F57" s="32" t="s">
        <v>78</v>
      </c>
      <c r="G57" s="49"/>
      <c r="H57" s="49"/>
      <c r="I57" s="50"/>
    </row>
    <row r="58" ht="13.5" customHeight="1">
      <c r="A58" s="45" t="s">
        <v>31</v>
      </c>
      <c r="B58" s="47">
        <f t="shared" ref="B58:D58" si="21">SUM(B53:B57)</f>
        <v>0</v>
      </c>
      <c r="C58" s="47">
        <f t="shared" si="21"/>
        <v>0</v>
      </c>
      <c r="D58" s="48">
        <f t="shared" si="21"/>
        <v>0</v>
      </c>
      <c r="E58" s="17"/>
      <c r="F58" s="35" t="s">
        <v>79</v>
      </c>
      <c r="G58" s="51"/>
      <c r="H58" s="51"/>
      <c r="I58" s="38">
        <f t="shared" ref="I58:I60" si="22">G58-H58</f>
        <v>0</v>
      </c>
    </row>
    <row r="59" ht="12.75" customHeight="1">
      <c r="A59" s="32" t="s">
        <v>80</v>
      </c>
      <c r="B59" s="49"/>
      <c r="C59" s="49"/>
      <c r="D59" s="50"/>
      <c r="E59" s="17"/>
      <c r="F59" s="35" t="s">
        <v>81</v>
      </c>
      <c r="G59" s="51"/>
      <c r="H59" s="51"/>
      <c r="I59" s="39">
        <f t="shared" si="22"/>
        <v>0</v>
      </c>
    </row>
    <row r="60" ht="13.5" customHeight="1">
      <c r="A60" s="35" t="s">
        <v>59</v>
      </c>
      <c r="B60" s="51"/>
      <c r="C60" s="51"/>
      <c r="D60" s="38">
        <f t="shared" ref="D60:D66" si="23">B60-C60</f>
        <v>0</v>
      </c>
      <c r="E60" s="17"/>
      <c r="F60" s="35" t="s">
        <v>82</v>
      </c>
      <c r="G60" s="51"/>
      <c r="H60" s="51"/>
      <c r="I60" s="39">
        <f t="shared" si="22"/>
        <v>0</v>
      </c>
    </row>
    <row r="61" ht="13.5" customHeight="1">
      <c r="A61" s="35" t="s">
        <v>83</v>
      </c>
      <c r="B61" s="51"/>
      <c r="C61" s="51"/>
      <c r="D61" s="39">
        <f t="shared" si="23"/>
        <v>0</v>
      </c>
      <c r="E61" s="17"/>
      <c r="F61" s="45" t="s">
        <v>31</v>
      </c>
      <c r="G61" s="47">
        <f t="shared" ref="G61:I61" si="24">SUM(G58:G60)</f>
        <v>0</v>
      </c>
      <c r="H61" s="47">
        <f t="shared" si="24"/>
        <v>0</v>
      </c>
      <c r="I61" s="48">
        <f t="shared" si="24"/>
        <v>0</v>
      </c>
    </row>
    <row r="62" ht="12.75" customHeight="1">
      <c r="A62" s="35" t="s">
        <v>60</v>
      </c>
      <c r="B62" s="51"/>
      <c r="C62" s="51"/>
      <c r="D62" s="39">
        <f t="shared" si="23"/>
        <v>0</v>
      </c>
      <c r="E62" s="17"/>
      <c r="F62" s="32" t="s">
        <v>84</v>
      </c>
      <c r="G62" s="49"/>
      <c r="H62" s="49"/>
      <c r="I62" s="50"/>
    </row>
    <row r="63" ht="12.75" customHeight="1">
      <c r="A63" s="35" t="s">
        <v>85</v>
      </c>
      <c r="B63" s="51"/>
      <c r="C63" s="51"/>
      <c r="D63" s="39">
        <f t="shared" si="23"/>
        <v>0</v>
      </c>
      <c r="E63" s="17"/>
      <c r="F63" s="35" t="s">
        <v>86</v>
      </c>
      <c r="G63" s="51"/>
      <c r="H63" s="51"/>
      <c r="I63" s="38">
        <f t="shared" ref="I63:I66" si="25">G63-H63</f>
        <v>0</v>
      </c>
    </row>
    <row r="64" ht="12.75" customHeight="1">
      <c r="A64" s="35" t="s">
        <v>87</v>
      </c>
      <c r="B64" s="51"/>
      <c r="C64" s="51"/>
      <c r="D64" s="39">
        <f t="shared" si="23"/>
        <v>0</v>
      </c>
      <c r="E64" s="17"/>
      <c r="F64" s="35" t="s">
        <v>88</v>
      </c>
      <c r="G64" s="51"/>
      <c r="H64" s="51"/>
      <c r="I64" s="39">
        <f t="shared" si="25"/>
        <v>0</v>
      </c>
    </row>
    <row r="65" ht="12.75" customHeight="1">
      <c r="A65" s="35" t="s">
        <v>64</v>
      </c>
      <c r="B65" s="51"/>
      <c r="C65" s="51"/>
      <c r="D65" s="39">
        <f t="shared" si="23"/>
        <v>0</v>
      </c>
      <c r="E65" s="17"/>
      <c r="F65" s="35" t="s">
        <v>89</v>
      </c>
      <c r="G65" s="51"/>
      <c r="H65" s="51"/>
      <c r="I65" s="39">
        <f t="shared" si="25"/>
        <v>0</v>
      </c>
    </row>
    <row r="66" ht="13.5" customHeight="1">
      <c r="A66" s="35" t="s">
        <v>30</v>
      </c>
      <c r="B66" s="51"/>
      <c r="C66" s="51"/>
      <c r="D66" s="39">
        <f t="shared" si="23"/>
        <v>0</v>
      </c>
      <c r="E66" s="17"/>
      <c r="F66" s="35" t="s">
        <v>30</v>
      </c>
      <c r="G66" s="52"/>
      <c r="H66" s="52"/>
      <c r="I66" s="39">
        <f t="shared" si="25"/>
        <v>0</v>
      </c>
    </row>
    <row r="67" ht="13.5" customHeight="1">
      <c r="A67" s="45" t="s">
        <v>31</v>
      </c>
      <c r="B67" s="47">
        <f t="shared" ref="B67:D67" si="26">SUM(B60:B66)</f>
        <v>0</v>
      </c>
      <c r="C67" s="47">
        <f t="shared" si="26"/>
        <v>0</v>
      </c>
      <c r="D67" s="48">
        <f t="shared" si="26"/>
        <v>0</v>
      </c>
      <c r="E67" s="17"/>
      <c r="F67" s="45" t="s">
        <v>31</v>
      </c>
      <c r="G67" s="39">
        <f t="shared" ref="G67:I67" si="27">SUM(G63:G66)</f>
        <v>0</v>
      </c>
      <c r="H67" s="53">
        <f t="shared" si="27"/>
        <v>0</v>
      </c>
      <c r="I67" s="48">
        <f t="shared" si="27"/>
        <v>0</v>
      </c>
    </row>
    <row r="68" ht="12.75" customHeight="1">
      <c r="A68" s="26"/>
      <c r="B68" s="17"/>
      <c r="C68" s="17"/>
      <c r="D68" s="17"/>
      <c r="E68" s="17"/>
      <c r="F68" s="17"/>
      <c r="G68" s="17"/>
      <c r="H68" s="17"/>
      <c r="I68" s="17"/>
    </row>
    <row r="69" ht="12.75" customHeight="1">
      <c r="A69" s="26"/>
      <c r="B69" s="17"/>
      <c r="C69" s="17"/>
      <c r="D69" s="17"/>
      <c r="E69" s="17"/>
      <c r="F69" s="17"/>
      <c r="G69" s="17"/>
      <c r="H69" s="17"/>
      <c r="I69" s="17"/>
    </row>
    <row r="70" ht="12.75" customHeight="1">
      <c r="A70" s="26"/>
      <c r="B70" s="17"/>
      <c r="C70" s="17"/>
      <c r="D70" s="17"/>
      <c r="E70" s="17"/>
      <c r="F70" s="17"/>
      <c r="G70" s="17"/>
      <c r="H70" s="17"/>
      <c r="I70" s="17"/>
    </row>
    <row r="71" ht="12.75" customHeight="1">
      <c r="A71" s="26"/>
      <c r="B71" s="17"/>
      <c r="C71" s="17"/>
      <c r="D71" s="17"/>
      <c r="E71" s="17"/>
      <c r="F71" s="17"/>
      <c r="G71" s="17"/>
      <c r="H71" s="17"/>
      <c r="I71" s="17"/>
    </row>
    <row r="72" ht="12.75" customHeight="1">
      <c r="A72" s="26"/>
      <c r="B72" s="17"/>
      <c r="C72" s="17"/>
      <c r="D72" s="17"/>
      <c r="E72" s="17"/>
      <c r="F72" s="17"/>
      <c r="G72" s="17"/>
      <c r="H72" s="17"/>
      <c r="I72" s="17"/>
    </row>
    <row r="73" ht="12.75" customHeight="1">
      <c r="A73" s="54"/>
    </row>
    <row r="74" ht="12.75" customHeight="1">
      <c r="A74" s="54"/>
    </row>
    <row r="75" ht="12.75" customHeight="1">
      <c r="A75" s="54"/>
    </row>
    <row r="76" ht="12.75" customHeight="1">
      <c r="A76" s="54"/>
    </row>
    <row r="77" ht="12.75" customHeight="1">
      <c r="A77" s="54"/>
    </row>
    <row r="78" ht="12.75" customHeight="1">
      <c r="A78" s="54"/>
    </row>
    <row r="79" ht="12.75" customHeight="1">
      <c r="A79" s="54"/>
    </row>
    <row r="80" ht="12.75" customHeight="1">
      <c r="A80" s="54"/>
    </row>
    <row r="81" ht="12.75" customHeight="1">
      <c r="A81" s="54"/>
    </row>
    <row r="82" ht="12.75" customHeight="1">
      <c r="A82" s="54"/>
    </row>
    <row r="83" ht="12.75" customHeight="1">
      <c r="A83" s="54"/>
    </row>
    <row r="84" ht="12.75" customHeight="1">
      <c r="A84" s="54"/>
    </row>
    <row r="85" ht="12.75" customHeight="1">
      <c r="A85" s="54"/>
    </row>
    <row r="86" ht="12.75" customHeight="1">
      <c r="A86" s="54"/>
    </row>
    <row r="87" ht="12.75" customHeight="1">
      <c r="A87" s="54"/>
    </row>
    <row r="88" ht="12.75" customHeight="1">
      <c r="A88" s="54"/>
    </row>
    <row r="89" ht="12.75" customHeight="1">
      <c r="A89" s="54"/>
    </row>
    <row r="90" ht="12.75" customHeight="1">
      <c r="A90" s="54"/>
    </row>
    <row r="91" ht="12.75" customHeight="1">
      <c r="A91" s="54"/>
    </row>
    <row r="92" ht="12.75" customHeight="1">
      <c r="A92" s="54"/>
    </row>
    <row r="93" ht="12.75" customHeight="1">
      <c r="A93" s="54"/>
    </row>
    <row r="94" ht="12.75" customHeight="1">
      <c r="A94" s="54"/>
    </row>
    <row r="95" ht="12.75" customHeight="1">
      <c r="A95" s="54"/>
    </row>
    <row r="96" ht="12.75" customHeight="1">
      <c r="A96" s="54"/>
    </row>
    <row r="97" ht="12.75" customHeight="1">
      <c r="A97" s="54"/>
    </row>
    <row r="98" ht="12.75" customHeight="1">
      <c r="A98" s="54"/>
    </row>
    <row r="99" ht="12.75" customHeight="1">
      <c r="A99" s="54"/>
    </row>
    <row r="100" ht="12.75" customHeight="1">
      <c r="A100" s="54"/>
    </row>
    <row r="101" ht="12.75" customHeight="1">
      <c r="A101" s="54"/>
    </row>
    <row r="102" ht="12.75" customHeight="1">
      <c r="A102" s="54"/>
    </row>
    <row r="103" ht="12.75" customHeight="1">
      <c r="A103" s="54"/>
    </row>
    <row r="104" ht="12.75" customHeight="1">
      <c r="A104" s="54"/>
    </row>
    <row r="105" ht="12.75" customHeight="1">
      <c r="A105" s="54"/>
    </row>
    <row r="106" ht="12.75" customHeight="1">
      <c r="A106" s="54"/>
    </row>
    <row r="107" ht="12.75" customHeight="1">
      <c r="A107" s="54"/>
    </row>
    <row r="108" ht="12.75" customHeight="1">
      <c r="A108" s="54"/>
    </row>
    <row r="109" ht="12.75" customHeight="1">
      <c r="A109" s="54"/>
    </row>
    <row r="110" ht="12.75" customHeight="1">
      <c r="A110" s="54"/>
    </row>
    <row r="111" ht="12.75" customHeight="1">
      <c r="A111" s="54"/>
    </row>
    <row r="112" ht="12.75" customHeight="1">
      <c r="A112" s="54"/>
    </row>
    <row r="113" ht="12.75" customHeight="1">
      <c r="A113" s="54"/>
    </row>
    <row r="114" ht="12.75" customHeight="1">
      <c r="A114" s="54"/>
    </row>
    <row r="115" ht="12.75" customHeight="1">
      <c r="A115" s="54"/>
    </row>
    <row r="116" ht="12.75" customHeight="1">
      <c r="A116" s="54"/>
    </row>
    <row r="117" ht="12.75" customHeight="1">
      <c r="A117" s="54"/>
    </row>
    <row r="118" ht="12.75" customHeight="1">
      <c r="A118" s="54"/>
    </row>
    <row r="119" ht="12.75" customHeight="1">
      <c r="A119" s="54"/>
    </row>
    <row r="120" ht="12.75" customHeight="1">
      <c r="A120" s="54"/>
    </row>
    <row r="121" ht="12.75" customHeight="1">
      <c r="A121" s="54"/>
    </row>
    <row r="122" ht="12.75" customHeight="1">
      <c r="A122" s="54"/>
    </row>
    <row r="123" ht="12.75" customHeight="1">
      <c r="A123" s="54"/>
    </row>
    <row r="124" ht="12.75" customHeight="1">
      <c r="A124" s="54"/>
    </row>
    <row r="125" ht="12.75" customHeight="1">
      <c r="A125" s="54"/>
    </row>
    <row r="126" ht="12.75" customHeight="1">
      <c r="A126" s="54"/>
    </row>
    <row r="127" ht="12.75" customHeight="1">
      <c r="A127" s="54"/>
    </row>
    <row r="128" ht="12.75" customHeight="1">
      <c r="A128" s="54"/>
    </row>
    <row r="129" ht="12.75" customHeight="1">
      <c r="A129" s="54"/>
    </row>
    <row r="130" ht="12.75" customHeight="1">
      <c r="A130" s="54"/>
    </row>
    <row r="131" ht="12.75" customHeight="1">
      <c r="A131" s="54"/>
    </row>
    <row r="132" ht="12.75" customHeight="1">
      <c r="A132" s="54"/>
    </row>
    <row r="133" ht="12.75" customHeight="1">
      <c r="A133" s="54"/>
    </row>
    <row r="134" ht="12.75" customHeight="1">
      <c r="A134" s="54"/>
    </row>
    <row r="135" ht="12.75" customHeight="1">
      <c r="A135" s="54"/>
    </row>
    <row r="136" ht="12.75" customHeight="1">
      <c r="A136" s="54"/>
    </row>
    <row r="137" ht="12.75" customHeight="1">
      <c r="A137" s="54"/>
    </row>
    <row r="138" ht="12.75" customHeight="1">
      <c r="A138" s="54"/>
    </row>
    <row r="139" ht="12.75" customHeight="1">
      <c r="A139" s="54"/>
    </row>
    <row r="140" ht="12.75" customHeight="1">
      <c r="A140" s="54"/>
    </row>
    <row r="141" ht="12.75" customHeight="1">
      <c r="A141" s="54"/>
    </row>
    <row r="142" ht="12.75" customHeight="1">
      <c r="A142" s="54"/>
    </row>
    <row r="143" ht="12.75" customHeight="1">
      <c r="A143" s="54"/>
    </row>
    <row r="144" ht="12.75" customHeight="1">
      <c r="A144" s="54"/>
    </row>
    <row r="145" ht="12.75" customHeight="1">
      <c r="A145" s="54"/>
    </row>
    <row r="146" ht="12.75" customHeight="1">
      <c r="A146" s="54"/>
    </row>
    <row r="147" ht="12.75" customHeight="1">
      <c r="A147" s="54"/>
    </row>
    <row r="148" ht="12.75" customHeight="1">
      <c r="A148" s="54"/>
    </row>
    <row r="149" ht="12.75" customHeight="1">
      <c r="A149" s="54"/>
    </row>
    <row r="150" ht="12.75" customHeight="1">
      <c r="A150" s="54"/>
    </row>
    <row r="151" ht="12.75" customHeight="1">
      <c r="A151" s="54"/>
    </row>
    <row r="152" ht="12.75" customHeight="1">
      <c r="A152" s="54"/>
    </row>
    <row r="153" ht="12.75" customHeight="1">
      <c r="A153" s="54"/>
    </row>
    <row r="154" ht="12.75" customHeight="1">
      <c r="A154" s="54"/>
    </row>
    <row r="155" ht="12.75" customHeight="1">
      <c r="A155" s="54"/>
    </row>
    <row r="156" ht="12.75" customHeight="1">
      <c r="A156" s="54"/>
    </row>
    <row r="157" ht="12.75" customHeight="1">
      <c r="A157" s="54"/>
    </row>
    <row r="158" ht="12.75" customHeight="1">
      <c r="A158" s="54"/>
    </row>
    <row r="159" ht="12.75" customHeight="1">
      <c r="A159" s="54"/>
    </row>
    <row r="160" ht="12.75" customHeight="1">
      <c r="A160" s="54"/>
    </row>
    <row r="161" ht="12.75" customHeight="1">
      <c r="A161" s="54"/>
    </row>
    <row r="162" ht="12.75" customHeight="1">
      <c r="A162" s="54"/>
    </row>
    <row r="163" ht="12.75" customHeight="1">
      <c r="A163" s="54"/>
    </row>
    <row r="164" ht="12.75" customHeight="1">
      <c r="A164" s="54"/>
    </row>
    <row r="165" ht="12.75" customHeight="1">
      <c r="A165" s="54"/>
    </row>
    <row r="166" ht="12.75" customHeight="1">
      <c r="A166" s="54"/>
    </row>
    <row r="167" ht="12.75" customHeight="1">
      <c r="A167" s="54"/>
    </row>
    <row r="168" ht="12.75" customHeight="1">
      <c r="A168" s="54"/>
    </row>
    <row r="169" ht="12.75" customHeight="1">
      <c r="A169" s="54"/>
    </row>
    <row r="170" ht="12.75" customHeight="1">
      <c r="A170" s="54"/>
    </row>
    <row r="171" ht="12.75" customHeight="1">
      <c r="A171" s="54"/>
    </row>
    <row r="172" ht="12.75" customHeight="1">
      <c r="A172" s="54"/>
    </row>
    <row r="173" ht="12.75" customHeight="1">
      <c r="A173" s="54"/>
    </row>
    <row r="174" ht="12.75" customHeight="1">
      <c r="A174" s="54"/>
    </row>
    <row r="175" ht="12.75" customHeight="1">
      <c r="A175" s="54"/>
    </row>
    <row r="176" ht="12.75" customHeight="1">
      <c r="A176" s="54"/>
    </row>
    <row r="177" ht="12.75" customHeight="1">
      <c r="A177" s="54"/>
    </row>
    <row r="178" ht="12.75" customHeight="1">
      <c r="A178" s="54"/>
    </row>
    <row r="179" ht="12.75" customHeight="1">
      <c r="A179" s="54"/>
    </row>
    <row r="180" ht="12.75" customHeight="1">
      <c r="A180" s="54"/>
    </row>
    <row r="181" ht="12.75" customHeight="1">
      <c r="A181" s="54"/>
    </row>
    <row r="182" ht="12.75" customHeight="1">
      <c r="A182" s="54"/>
    </row>
    <row r="183" ht="12.75" customHeight="1">
      <c r="A183" s="54"/>
    </row>
    <row r="184" ht="12.75" customHeight="1">
      <c r="A184" s="54"/>
    </row>
    <row r="185" ht="12.75" customHeight="1">
      <c r="A185" s="54"/>
    </row>
    <row r="186" ht="12.75" customHeight="1">
      <c r="A186" s="54"/>
    </row>
    <row r="187" ht="12.75" customHeight="1">
      <c r="A187" s="54"/>
    </row>
    <row r="188" ht="12.75" customHeight="1">
      <c r="A188" s="54"/>
    </row>
    <row r="189" ht="12.75" customHeight="1">
      <c r="A189" s="54"/>
    </row>
    <row r="190" ht="12.75" customHeight="1">
      <c r="A190" s="54"/>
    </row>
    <row r="191" ht="12.75" customHeight="1">
      <c r="A191" s="54"/>
    </row>
    <row r="192" ht="12.75" customHeight="1">
      <c r="A192" s="54"/>
    </row>
    <row r="193" ht="12.75" customHeight="1">
      <c r="A193" s="54"/>
    </row>
    <row r="194" ht="12.75" customHeight="1">
      <c r="A194" s="54"/>
    </row>
    <row r="195" ht="12.75" customHeight="1">
      <c r="A195" s="54"/>
    </row>
    <row r="196" ht="12.75" customHeight="1">
      <c r="A196" s="54"/>
    </row>
    <row r="197" ht="12.75" customHeight="1">
      <c r="A197" s="54"/>
    </row>
    <row r="198" ht="12.75" customHeight="1">
      <c r="A198" s="54"/>
    </row>
    <row r="199" ht="12.75" customHeight="1">
      <c r="A199" s="54"/>
    </row>
    <row r="200" ht="12.75" customHeight="1">
      <c r="A200" s="54"/>
    </row>
    <row r="201" ht="12.75" customHeight="1">
      <c r="A201" s="54"/>
    </row>
    <row r="202" ht="12.75" customHeight="1">
      <c r="A202" s="54"/>
    </row>
    <row r="203" ht="12.75" customHeight="1">
      <c r="A203" s="54"/>
    </row>
    <row r="204" ht="12.75" customHeight="1">
      <c r="A204" s="54"/>
    </row>
    <row r="205" ht="12.75" customHeight="1">
      <c r="A205" s="54"/>
    </row>
    <row r="206" ht="12.75" customHeight="1">
      <c r="A206" s="54"/>
    </row>
    <row r="207" ht="12.75" customHeight="1">
      <c r="A207" s="54"/>
    </row>
    <row r="208" ht="12.75" customHeight="1">
      <c r="A208" s="54"/>
    </row>
    <row r="209" ht="12.75" customHeight="1">
      <c r="A209" s="54"/>
    </row>
    <row r="210" ht="12.75" customHeight="1">
      <c r="A210" s="54"/>
    </row>
    <row r="211" ht="12.75" customHeight="1">
      <c r="A211" s="54"/>
    </row>
    <row r="212" ht="12.75" customHeight="1">
      <c r="A212" s="54"/>
    </row>
    <row r="213" ht="12.75" customHeight="1">
      <c r="A213" s="54"/>
    </row>
    <row r="214" ht="12.75" customHeight="1">
      <c r="A214" s="54"/>
    </row>
    <row r="215" ht="12.75" customHeight="1">
      <c r="A215" s="54"/>
    </row>
    <row r="216" ht="12.75" customHeight="1">
      <c r="A216" s="54"/>
    </row>
    <row r="217" ht="12.75" customHeight="1">
      <c r="A217" s="54"/>
    </row>
    <row r="218" ht="12.75" customHeight="1">
      <c r="A218" s="54"/>
    </row>
    <row r="219" ht="12.75" customHeight="1">
      <c r="A219" s="54"/>
    </row>
    <row r="220" ht="12.75" customHeight="1">
      <c r="A220" s="54"/>
    </row>
    <row r="221" ht="12.75" customHeight="1">
      <c r="A221" s="54"/>
    </row>
    <row r="222" ht="12.75" customHeight="1">
      <c r="A222" s="54"/>
    </row>
    <row r="223" ht="12.75" customHeight="1">
      <c r="A223" s="54"/>
    </row>
    <row r="224" ht="12.75" customHeight="1">
      <c r="A224" s="54"/>
    </row>
    <row r="225" ht="12.75" customHeight="1">
      <c r="A225" s="54"/>
    </row>
    <row r="226" ht="12.75" customHeight="1">
      <c r="A226" s="54"/>
    </row>
    <row r="227" ht="12.75" customHeight="1">
      <c r="A227" s="54"/>
    </row>
    <row r="228" ht="12.75" customHeight="1">
      <c r="A228" s="54"/>
    </row>
    <row r="229" ht="12.75" customHeight="1">
      <c r="A229" s="54"/>
    </row>
    <row r="230" ht="12.75" customHeight="1">
      <c r="A230" s="54"/>
    </row>
    <row r="231" ht="12.75" customHeight="1">
      <c r="A231" s="54"/>
    </row>
    <row r="232" ht="12.75" customHeight="1">
      <c r="A232" s="54"/>
    </row>
    <row r="233" ht="12.75" customHeight="1">
      <c r="A233" s="54"/>
    </row>
    <row r="234" ht="12.75" customHeight="1">
      <c r="A234" s="54"/>
    </row>
    <row r="235" ht="12.75" customHeight="1">
      <c r="A235" s="54"/>
    </row>
    <row r="236" ht="12.75" customHeight="1">
      <c r="A236" s="54"/>
    </row>
    <row r="237" ht="12.75" customHeight="1">
      <c r="A237" s="54"/>
    </row>
    <row r="238" ht="12.75" customHeight="1">
      <c r="A238" s="54"/>
    </row>
    <row r="239" ht="12.75" customHeight="1">
      <c r="A239" s="54"/>
    </row>
    <row r="240" ht="12.75" customHeight="1">
      <c r="A240" s="54"/>
    </row>
    <row r="241" ht="12.75" customHeight="1">
      <c r="A241" s="54"/>
    </row>
    <row r="242" ht="12.75" customHeight="1">
      <c r="A242" s="54"/>
    </row>
    <row r="243" ht="12.75" customHeight="1">
      <c r="A243" s="54"/>
    </row>
    <row r="244" ht="12.75" customHeight="1">
      <c r="A244" s="54"/>
    </row>
    <row r="245" ht="12.75" customHeight="1">
      <c r="A245" s="54"/>
    </row>
    <row r="246" ht="12.75" customHeight="1">
      <c r="A246" s="54"/>
    </row>
    <row r="247" ht="12.75" customHeight="1">
      <c r="A247" s="54"/>
    </row>
    <row r="248" ht="12.75" customHeight="1">
      <c r="A248" s="54"/>
    </row>
    <row r="249" ht="12.75" customHeight="1">
      <c r="A249" s="54"/>
    </row>
    <row r="250" ht="12.75" customHeight="1">
      <c r="A250" s="54"/>
    </row>
    <row r="251" ht="12.75" customHeight="1">
      <c r="A251" s="54"/>
    </row>
    <row r="252" ht="12.75" customHeight="1">
      <c r="A252" s="54"/>
    </row>
    <row r="253" ht="12.75" customHeight="1">
      <c r="A253" s="54"/>
    </row>
    <row r="254" ht="12.75" customHeight="1">
      <c r="A254" s="54"/>
    </row>
    <row r="255" ht="12.75" customHeight="1">
      <c r="A255" s="54"/>
    </row>
    <row r="256" ht="12.75" customHeight="1">
      <c r="A256" s="54"/>
    </row>
    <row r="257" ht="12.75" customHeight="1">
      <c r="A257" s="54"/>
    </row>
    <row r="258" ht="12.75" customHeight="1">
      <c r="A258" s="54"/>
    </row>
    <row r="259" ht="12.75" customHeight="1">
      <c r="A259" s="54"/>
    </row>
    <row r="260" ht="12.75" customHeight="1">
      <c r="A260" s="54"/>
    </row>
    <row r="261" ht="12.75" customHeight="1">
      <c r="A261" s="54"/>
    </row>
    <row r="262" ht="12.75" customHeight="1">
      <c r="A262" s="54"/>
    </row>
    <row r="263" ht="12.75" customHeight="1">
      <c r="A263" s="54"/>
    </row>
    <row r="264" ht="12.75" customHeight="1">
      <c r="A264" s="54"/>
    </row>
    <row r="265" ht="12.75" customHeight="1">
      <c r="A265" s="54"/>
    </row>
    <row r="266" ht="12.75" customHeight="1">
      <c r="A266" s="54"/>
    </row>
    <row r="267" ht="12.75" customHeight="1">
      <c r="A267" s="54"/>
    </row>
    <row r="268" ht="12.75" customHeight="1">
      <c r="A268" s="54"/>
    </row>
    <row r="269" ht="12.75" customHeight="1">
      <c r="A269" s="54"/>
    </row>
    <row r="270" ht="12.75" customHeight="1">
      <c r="A270" s="54"/>
    </row>
    <row r="271" ht="12.75" customHeight="1">
      <c r="A271" s="54"/>
    </row>
    <row r="272" ht="12.75" customHeight="1">
      <c r="A272" s="54"/>
    </row>
    <row r="273" ht="12.75" customHeight="1">
      <c r="A273" s="54"/>
    </row>
    <row r="274" ht="12.75" customHeight="1">
      <c r="A274" s="54"/>
    </row>
    <row r="275" ht="12.75" customHeight="1">
      <c r="A275" s="54"/>
    </row>
    <row r="276" ht="12.75" customHeight="1">
      <c r="A276" s="54"/>
    </row>
    <row r="277" ht="12.75" customHeight="1">
      <c r="A277" s="54"/>
    </row>
    <row r="278" ht="12.75" customHeight="1">
      <c r="A278" s="54"/>
    </row>
    <row r="279" ht="12.75" customHeight="1">
      <c r="A279" s="54"/>
    </row>
    <row r="280" ht="12.75" customHeight="1">
      <c r="A280" s="54"/>
    </row>
    <row r="281" ht="12.75" customHeight="1">
      <c r="A281" s="54"/>
    </row>
    <row r="282" ht="12.75" customHeight="1">
      <c r="A282" s="54"/>
    </row>
    <row r="283" ht="12.75" customHeight="1">
      <c r="A283" s="54"/>
    </row>
    <row r="284" ht="12.75" customHeight="1">
      <c r="A284" s="54"/>
    </row>
    <row r="285" ht="12.75" customHeight="1">
      <c r="A285" s="54"/>
    </row>
    <row r="286" ht="12.75" customHeight="1">
      <c r="A286" s="54"/>
    </row>
    <row r="287" ht="12.75" customHeight="1">
      <c r="A287" s="54"/>
    </row>
    <row r="288" ht="12.75" customHeight="1">
      <c r="A288" s="54"/>
    </row>
    <row r="289" ht="12.75" customHeight="1">
      <c r="A289" s="54"/>
    </row>
    <row r="290" ht="12.75" customHeight="1">
      <c r="A290" s="54"/>
    </row>
    <row r="291" ht="12.75" customHeight="1">
      <c r="A291" s="54"/>
    </row>
    <row r="292" ht="12.75" customHeight="1">
      <c r="A292" s="54"/>
    </row>
    <row r="293" ht="12.75" customHeight="1">
      <c r="A293" s="54"/>
    </row>
    <row r="294" ht="12.75" customHeight="1">
      <c r="A294" s="54"/>
    </row>
    <row r="295" ht="12.75" customHeight="1">
      <c r="A295" s="54"/>
    </row>
    <row r="296" ht="12.75" customHeight="1">
      <c r="A296" s="54"/>
    </row>
    <row r="297" ht="12.75" customHeight="1">
      <c r="A297" s="54"/>
    </row>
    <row r="298" ht="12.75" customHeight="1">
      <c r="A298" s="54"/>
    </row>
    <row r="299" ht="12.75" customHeight="1">
      <c r="A299" s="54"/>
    </row>
    <row r="300" ht="12.75" customHeight="1">
      <c r="A300" s="54"/>
    </row>
    <row r="301" ht="12.75" customHeight="1">
      <c r="A301" s="54"/>
    </row>
    <row r="302" ht="12.75" customHeight="1">
      <c r="A302" s="54"/>
    </row>
    <row r="303" ht="12.75" customHeight="1">
      <c r="A303" s="54"/>
    </row>
    <row r="304" ht="12.75" customHeight="1">
      <c r="A304" s="54"/>
    </row>
    <row r="305" ht="12.75" customHeight="1">
      <c r="A305" s="54"/>
    </row>
    <row r="306" ht="12.75" customHeight="1">
      <c r="A306" s="54"/>
    </row>
    <row r="307" ht="12.75" customHeight="1">
      <c r="A307" s="54"/>
    </row>
    <row r="308" ht="12.75" customHeight="1">
      <c r="A308" s="54"/>
    </row>
    <row r="309" ht="12.75" customHeight="1">
      <c r="A309" s="54"/>
    </row>
    <row r="310" ht="12.75" customHeight="1">
      <c r="A310" s="54"/>
    </row>
    <row r="311" ht="12.75" customHeight="1">
      <c r="A311" s="54"/>
    </row>
    <row r="312" ht="12.75" customHeight="1">
      <c r="A312" s="54"/>
    </row>
    <row r="313" ht="12.75" customHeight="1">
      <c r="A313" s="54"/>
    </row>
    <row r="314" ht="12.75" customHeight="1">
      <c r="A314" s="54"/>
    </row>
    <row r="315" ht="12.75" customHeight="1">
      <c r="A315" s="54"/>
    </row>
    <row r="316" ht="12.75" customHeight="1">
      <c r="A316" s="54"/>
    </row>
    <row r="317" ht="12.75" customHeight="1">
      <c r="A317" s="54"/>
    </row>
    <row r="318" ht="12.75" customHeight="1">
      <c r="A318" s="54"/>
    </row>
    <row r="319" ht="12.75" customHeight="1">
      <c r="A319" s="54"/>
    </row>
    <row r="320" ht="12.75" customHeight="1">
      <c r="A320" s="54"/>
    </row>
    <row r="321" ht="12.75" customHeight="1">
      <c r="A321" s="54"/>
    </row>
    <row r="322" ht="12.75" customHeight="1">
      <c r="A322" s="54"/>
    </row>
    <row r="323" ht="12.75" customHeight="1">
      <c r="A323" s="54"/>
    </row>
    <row r="324" ht="12.75" customHeight="1">
      <c r="A324" s="54"/>
    </row>
    <row r="325" ht="12.75" customHeight="1">
      <c r="A325" s="54"/>
    </row>
    <row r="326" ht="12.75" customHeight="1">
      <c r="A326" s="54"/>
    </row>
    <row r="327" ht="12.75" customHeight="1">
      <c r="A327" s="54"/>
    </row>
    <row r="328" ht="12.75" customHeight="1">
      <c r="A328" s="54"/>
    </row>
    <row r="329" ht="12.75" customHeight="1">
      <c r="A329" s="54"/>
    </row>
    <row r="330" ht="12.75" customHeight="1">
      <c r="A330" s="54"/>
    </row>
    <row r="331" ht="12.75" customHeight="1">
      <c r="A331" s="54"/>
    </row>
    <row r="332" ht="12.75" customHeight="1">
      <c r="A332" s="54"/>
    </row>
    <row r="333" ht="12.75" customHeight="1">
      <c r="A333" s="54"/>
    </row>
    <row r="334" ht="12.75" customHeight="1">
      <c r="A334" s="54"/>
    </row>
    <row r="335" ht="12.75" customHeight="1">
      <c r="A335" s="54"/>
    </row>
    <row r="336" ht="12.75" customHeight="1">
      <c r="A336" s="54"/>
    </row>
    <row r="337" ht="12.75" customHeight="1">
      <c r="A337" s="54"/>
    </row>
    <row r="338" ht="12.75" customHeight="1">
      <c r="A338" s="54"/>
    </row>
    <row r="339" ht="12.75" customHeight="1">
      <c r="A339" s="54"/>
    </row>
    <row r="340" ht="12.75" customHeight="1">
      <c r="A340" s="54"/>
    </row>
    <row r="341" ht="12.75" customHeight="1">
      <c r="A341" s="54"/>
    </row>
    <row r="342" ht="12.75" customHeight="1">
      <c r="A342" s="54"/>
    </row>
    <row r="343" ht="12.75" customHeight="1">
      <c r="A343" s="54"/>
    </row>
    <row r="344" ht="12.75" customHeight="1">
      <c r="A344" s="54"/>
    </row>
    <row r="345" ht="12.75" customHeight="1">
      <c r="A345" s="54"/>
    </row>
    <row r="346" ht="12.75" customHeight="1">
      <c r="A346" s="54"/>
    </row>
    <row r="347" ht="12.75" customHeight="1">
      <c r="A347" s="54"/>
    </row>
    <row r="348" ht="12.75" customHeight="1">
      <c r="A348" s="54"/>
    </row>
    <row r="349" ht="12.75" customHeight="1">
      <c r="A349" s="54"/>
    </row>
    <row r="350" ht="12.75" customHeight="1">
      <c r="A350" s="54"/>
    </row>
    <row r="351" ht="12.75" customHeight="1">
      <c r="A351" s="54"/>
    </row>
    <row r="352" ht="12.75" customHeight="1">
      <c r="A352" s="54"/>
    </row>
    <row r="353" ht="12.75" customHeight="1">
      <c r="A353" s="54"/>
    </row>
    <row r="354" ht="12.75" customHeight="1">
      <c r="A354" s="54"/>
    </row>
    <row r="355" ht="12.75" customHeight="1">
      <c r="A355" s="54"/>
    </row>
    <row r="356" ht="12.75" customHeight="1">
      <c r="A356" s="54"/>
    </row>
    <row r="357" ht="12.75" customHeight="1">
      <c r="A357" s="54"/>
    </row>
    <row r="358" ht="12.75" customHeight="1">
      <c r="A358" s="54"/>
    </row>
    <row r="359" ht="12.75" customHeight="1">
      <c r="A359" s="54"/>
    </row>
    <row r="360" ht="12.75" customHeight="1">
      <c r="A360" s="54"/>
    </row>
    <row r="361" ht="12.75" customHeight="1">
      <c r="A361" s="54"/>
    </row>
    <row r="362" ht="12.75" customHeight="1">
      <c r="A362" s="54"/>
    </row>
    <row r="363" ht="12.75" customHeight="1">
      <c r="A363" s="54"/>
    </row>
    <row r="364" ht="12.75" customHeight="1">
      <c r="A364" s="54"/>
    </row>
    <row r="365" ht="12.75" customHeight="1">
      <c r="A365" s="54"/>
    </row>
    <row r="366" ht="12.75" customHeight="1">
      <c r="A366" s="54"/>
    </row>
    <row r="367" ht="12.75" customHeight="1">
      <c r="A367" s="54"/>
    </row>
    <row r="368" ht="12.75" customHeight="1">
      <c r="A368" s="54"/>
    </row>
    <row r="369" ht="12.75" customHeight="1">
      <c r="A369" s="54"/>
    </row>
    <row r="370" ht="12.75" customHeight="1">
      <c r="A370" s="54"/>
    </row>
    <row r="371" ht="12.75" customHeight="1">
      <c r="A371" s="54"/>
    </row>
    <row r="372" ht="12.75" customHeight="1">
      <c r="A372" s="54"/>
    </row>
    <row r="373" ht="12.75" customHeight="1">
      <c r="A373" s="54"/>
    </row>
    <row r="374" ht="12.75" customHeight="1">
      <c r="A374" s="54"/>
    </row>
    <row r="375" ht="12.75" customHeight="1">
      <c r="A375" s="54"/>
    </row>
    <row r="376" ht="12.75" customHeight="1">
      <c r="A376" s="54"/>
    </row>
    <row r="377" ht="12.75" customHeight="1">
      <c r="A377" s="54"/>
    </row>
    <row r="378" ht="12.75" customHeight="1">
      <c r="A378" s="54"/>
    </row>
    <row r="379" ht="12.75" customHeight="1">
      <c r="A379" s="54"/>
    </row>
    <row r="380" ht="12.75" customHeight="1">
      <c r="A380" s="54"/>
    </row>
    <row r="381" ht="12.75" customHeight="1">
      <c r="A381" s="54"/>
    </row>
    <row r="382" ht="12.75" customHeight="1">
      <c r="A382" s="54"/>
    </row>
    <row r="383" ht="12.75" customHeight="1">
      <c r="A383" s="54"/>
    </row>
    <row r="384" ht="12.75" customHeight="1">
      <c r="A384" s="54"/>
    </row>
    <row r="385" ht="12.75" customHeight="1">
      <c r="A385" s="54"/>
    </row>
    <row r="386" ht="12.75" customHeight="1">
      <c r="A386" s="54"/>
    </row>
    <row r="387" ht="12.75" customHeight="1">
      <c r="A387" s="54"/>
    </row>
    <row r="388" ht="12.75" customHeight="1">
      <c r="A388" s="54"/>
    </row>
    <row r="389" ht="12.75" customHeight="1">
      <c r="A389" s="54"/>
    </row>
    <row r="390" ht="12.75" customHeight="1">
      <c r="A390" s="54"/>
    </row>
    <row r="391" ht="12.75" customHeight="1">
      <c r="A391" s="54"/>
    </row>
    <row r="392" ht="12.75" customHeight="1">
      <c r="A392" s="54"/>
    </row>
    <row r="393" ht="12.75" customHeight="1">
      <c r="A393" s="54"/>
    </row>
    <row r="394" ht="12.75" customHeight="1">
      <c r="A394" s="54"/>
    </row>
    <row r="395" ht="12.75" customHeight="1">
      <c r="A395" s="54"/>
    </row>
    <row r="396" ht="12.75" customHeight="1">
      <c r="A396" s="54"/>
    </row>
    <row r="397" ht="12.75" customHeight="1">
      <c r="A397" s="54"/>
    </row>
    <row r="398" ht="12.75" customHeight="1">
      <c r="A398" s="54"/>
    </row>
    <row r="399" ht="12.75" customHeight="1">
      <c r="A399" s="54"/>
    </row>
    <row r="400" ht="12.75" customHeight="1">
      <c r="A400" s="54"/>
    </row>
    <row r="401" ht="12.75" customHeight="1">
      <c r="A401" s="54"/>
    </row>
    <row r="402" ht="12.75" customHeight="1">
      <c r="A402" s="54"/>
    </row>
    <row r="403" ht="12.75" customHeight="1">
      <c r="A403" s="54"/>
    </row>
    <row r="404" ht="12.75" customHeight="1">
      <c r="A404" s="54"/>
    </row>
    <row r="405" ht="12.75" customHeight="1">
      <c r="A405" s="54"/>
    </row>
    <row r="406" ht="12.75" customHeight="1">
      <c r="A406" s="54"/>
    </row>
    <row r="407" ht="12.75" customHeight="1">
      <c r="A407" s="54"/>
    </row>
    <row r="408" ht="12.75" customHeight="1">
      <c r="A408" s="54"/>
    </row>
    <row r="409" ht="12.75" customHeight="1">
      <c r="A409" s="54"/>
    </row>
    <row r="410" ht="12.75" customHeight="1">
      <c r="A410" s="54"/>
    </row>
    <row r="411" ht="12.75" customHeight="1">
      <c r="A411" s="54"/>
    </row>
    <row r="412" ht="12.75" customHeight="1">
      <c r="A412" s="54"/>
    </row>
    <row r="413" ht="12.75" customHeight="1">
      <c r="A413" s="54"/>
    </row>
    <row r="414" ht="12.75" customHeight="1">
      <c r="A414" s="54"/>
    </row>
    <row r="415" ht="12.75" customHeight="1">
      <c r="A415" s="54"/>
    </row>
    <row r="416" ht="12.75" customHeight="1">
      <c r="A416" s="54"/>
    </row>
    <row r="417" ht="12.75" customHeight="1">
      <c r="A417" s="54"/>
    </row>
    <row r="418" ht="12.75" customHeight="1">
      <c r="A418" s="54"/>
    </row>
    <row r="419" ht="12.75" customHeight="1">
      <c r="A419" s="54"/>
    </row>
    <row r="420" ht="12.75" customHeight="1">
      <c r="A420" s="54"/>
    </row>
    <row r="421" ht="12.75" customHeight="1">
      <c r="A421" s="54"/>
    </row>
    <row r="422" ht="12.75" customHeight="1">
      <c r="A422" s="54"/>
    </row>
    <row r="423" ht="12.75" customHeight="1">
      <c r="A423" s="54"/>
    </row>
    <row r="424" ht="12.75" customHeight="1">
      <c r="A424" s="54"/>
    </row>
    <row r="425" ht="12.75" customHeight="1">
      <c r="A425" s="54"/>
    </row>
    <row r="426" ht="12.75" customHeight="1">
      <c r="A426" s="54"/>
    </row>
    <row r="427" ht="12.75" customHeight="1">
      <c r="A427" s="54"/>
    </row>
    <row r="428" ht="12.75" customHeight="1">
      <c r="A428" s="54"/>
    </row>
    <row r="429" ht="12.75" customHeight="1">
      <c r="A429" s="54"/>
    </row>
    <row r="430" ht="12.75" customHeight="1">
      <c r="A430" s="54"/>
    </row>
    <row r="431" ht="12.75" customHeight="1">
      <c r="A431" s="54"/>
    </row>
    <row r="432" ht="12.75" customHeight="1">
      <c r="A432" s="54"/>
    </row>
    <row r="433" ht="12.75" customHeight="1">
      <c r="A433" s="54"/>
    </row>
    <row r="434" ht="12.75" customHeight="1">
      <c r="A434" s="54"/>
    </row>
    <row r="435" ht="12.75" customHeight="1">
      <c r="A435" s="54"/>
    </row>
    <row r="436" ht="12.75" customHeight="1">
      <c r="A436" s="54"/>
    </row>
    <row r="437" ht="12.75" customHeight="1">
      <c r="A437" s="54"/>
    </row>
    <row r="438" ht="12.75" customHeight="1">
      <c r="A438" s="54"/>
    </row>
    <row r="439" ht="12.75" customHeight="1">
      <c r="A439" s="54"/>
    </row>
    <row r="440" ht="12.75" customHeight="1">
      <c r="A440" s="54"/>
    </row>
    <row r="441" ht="12.75" customHeight="1">
      <c r="A441" s="54"/>
    </row>
    <row r="442" ht="12.75" customHeight="1">
      <c r="A442" s="54"/>
    </row>
    <row r="443" ht="12.75" customHeight="1">
      <c r="A443" s="54"/>
    </row>
    <row r="444" ht="12.75" customHeight="1">
      <c r="A444" s="54"/>
    </row>
    <row r="445" ht="12.75" customHeight="1">
      <c r="A445" s="54"/>
    </row>
    <row r="446" ht="12.75" customHeight="1">
      <c r="A446" s="54"/>
    </row>
    <row r="447" ht="12.75" customHeight="1">
      <c r="A447" s="54"/>
    </row>
    <row r="448" ht="12.75" customHeight="1">
      <c r="A448" s="54"/>
    </row>
    <row r="449" ht="12.75" customHeight="1">
      <c r="A449" s="54"/>
    </row>
    <row r="450" ht="12.75" customHeight="1">
      <c r="A450" s="54"/>
    </row>
    <row r="451" ht="12.75" customHeight="1">
      <c r="A451" s="54"/>
    </row>
    <row r="452" ht="12.75" customHeight="1">
      <c r="A452" s="54"/>
    </row>
    <row r="453" ht="12.75" customHeight="1">
      <c r="A453" s="54"/>
    </row>
    <row r="454" ht="12.75" customHeight="1">
      <c r="A454" s="54"/>
    </row>
    <row r="455" ht="12.75" customHeight="1">
      <c r="A455" s="54"/>
    </row>
    <row r="456" ht="12.75" customHeight="1">
      <c r="A456" s="54"/>
    </row>
    <row r="457" ht="12.75" customHeight="1">
      <c r="A457" s="54"/>
    </row>
    <row r="458" ht="12.75" customHeight="1">
      <c r="A458" s="54"/>
    </row>
    <row r="459" ht="12.75" customHeight="1">
      <c r="A459" s="54"/>
    </row>
    <row r="460" ht="12.75" customHeight="1">
      <c r="A460" s="54"/>
    </row>
    <row r="461" ht="12.75" customHeight="1">
      <c r="A461" s="54"/>
    </row>
    <row r="462" ht="12.75" customHeight="1">
      <c r="A462" s="54"/>
    </row>
    <row r="463" ht="12.75" customHeight="1">
      <c r="A463" s="54"/>
    </row>
    <row r="464" ht="12.75" customHeight="1">
      <c r="A464" s="54"/>
    </row>
    <row r="465" ht="12.75" customHeight="1">
      <c r="A465" s="54"/>
    </row>
    <row r="466" ht="12.75" customHeight="1">
      <c r="A466" s="54"/>
    </row>
    <row r="467" ht="12.75" customHeight="1">
      <c r="A467" s="54"/>
    </row>
    <row r="468" ht="12.75" customHeight="1">
      <c r="A468" s="54"/>
    </row>
    <row r="469" ht="12.75" customHeight="1">
      <c r="A469" s="54"/>
    </row>
    <row r="470" ht="12.75" customHeight="1">
      <c r="A470" s="54"/>
    </row>
    <row r="471" ht="12.75" customHeight="1">
      <c r="A471" s="54"/>
    </row>
    <row r="472" ht="12.75" customHeight="1">
      <c r="A472" s="54"/>
    </row>
    <row r="473" ht="12.75" customHeight="1">
      <c r="A473" s="54"/>
    </row>
    <row r="474" ht="12.75" customHeight="1">
      <c r="A474" s="54"/>
    </row>
    <row r="475" ht="12.75" customHeight="1">
      <c r="A475" s="54"/>
    </row>
    <row r="476" ht="12.75" customHeight="1">
      <c r="A476" s="54"/>
    </row>
    <row r="477" ht="12.75" customHeight="1">
      <c r="A477" s="54"/>
    </row>
    <row r="478" ht="12.75" customHeight="1">
      <c r="A478" s="54"/>
    </row>
    <row r="479" ht="12.75" customHeight="1">
      <c r="A479" s="54"/>
    </row>
    <row r="480" ht="12.75" customHeight="1">
      <c r="A480" s="54"/>
    </row>
    <row r="481" ht="12.75" customHeight="1">
      <c r="A481" s="54"/>
    </row>
    <row r="482" ht="12.75" customHeight="1">
      <c r="A482" s="54"/>
    </row>
    <row r="483" ht="12.75" customHeight="1">
      <c r="A483" s="54"/>
    </row>
    <row r="484" ht="12.75" customHeight="1">
      <c r="A484" s="54"/>
    </row>
    <row r="485" ht="12.75" customHeight="1">
      <c r="A485" s="54"/>
    </row>
    <row r="486" ht="12.75" customHeight="1">
      <c r="A486" s="54"/>
    </row>
    <row r="487" ht="12.75" customHeight="1">
      <c r="A487" s="54"/>
    </row>
    <row r="488" ht="12.75" customHeight="1">
      <c r="A488" s="54"/>
    </row>
    <row r="489" ht="12.75" customHeight="1">
      <c r="A489" s="54"/>
    </row>
    <row r="490" ht="12.75" customHeight="1">
      <c r="A490" s="54"/>
    </row>
    <row r="491" ht="12.75" customHeight="1">
      <c r="A491" s="54"/>
    </row>
    <row r="492" ht="12.75" customHeight="1">
      <c r="A492" s="54"/>
    </row>
    <row r="493" ht="12.75" customHeight="1">
      <c r="A493" s="54"/>
    </row>
    <row r="494" ht="12.75" customHeight="1">
      <c r="A494" s="54"/>
    </row>
    <row r="495" ht="12.75" customHeight="1">
      <c r="A495" s="54"/>
    </row>
    <row r="496" ht="12.75" customHeight="1">
      <c r="A496" s="54"/>
    </row>
    <row r="497" ht="12.75" customHeight="1">
      <c r="A497" s="54"/>
    </row>
    <row r="498" ht="12.75" customHeight="1">
      <c r="A498" s="54"/>
    </row>
    <row r="499" ht="12.75" customHeight="1">
      <c r="A499" s="54"/>
    </row>
    <row r="500" ht="12.75" customHeight="1">
      <c r="A500" s="54"/>
    </row>
    <row r="501" ht="12.75" customHeight="1">
      <c r="A501" s="54"/>
    </row>
    <row r="502" ht="12.75" customHeight="1">
      <c r="A502" s="54"/>
    </row>
    <row r="503" ht="12.75" customHeight="1">
      <c r="A503" s="54"/>
    </row>
    <row r="504" ht="12.75" customHeight="1">
      <c r="A504" s="54"/>
    </row>
    <row r="505" ht="12.75" customHeight="1">
      <c r="A505" s="54"/>
    </row>
    <row r="506" ht="12.75" customHeight="1">
      <c r="A506" s="54"/>
    </row>
    <row r="507" ht="12.75" customHeight="1">
      <c r="A507" s="54"/>
    </row>
    <row r="508" ht="12.75" customHeight="1">
      <c r="A508" s="54"/>
    </row>
    <row r="509" ht="12.75" customHeight="1">
      <c r="A509" s="54"/>
    </row>
    <row r="510" ht="12.75" customHeight="1">
      <c r="A510" s="54"/>
    </row>
    <row r="511" ht="12.75" customHeight="1">
      <c r="A511" s="54"/>
    </row>
    <row r="512" ht="12.75" customHeight="1">
      <c r="A512" s="54"/>
    </row>
    <row r="513" ht="12.75" customHeight="1">
      <c r="A513" s="54"/>
    </row>
    <row r="514" ht="12.75" customHeight="1">
      <c r="A514" s="54"/>
    </row>
    <row r="515" ht="12.75" customHeight="1">
      <c r="A515" s="54"/>
    </row>
    <row r="516" ht="12.75" customHeight="1">
      <c r="A516" s="54"/>
    </row>
    <row r="517" ht="12.75" customHeight="1">
      <c r="A517" s="54"/>
    </row>
    <row r="518" ht="12.75" customHeight="1">
      <c r="A518" s="54"/>
    </row>
    <row r="519" ht="12.75" customHeight="1">
      <c r="A519" s="54"/>
    </row>
    <row r="520" ht="12.75" customHeight="1">
      <c r="A520" s="54"/>
    </row>
    <row r="521" ht="12.75" customHeight="1">
      <c r="A521" s="54"/>
    </row>
    <row r="522" ht="12.75" customHeight="1">
      <c r="A522" s="54"/>
    </row>
    <row r="523" ht="12.75" customHeight="1">
      <c r="A523" s="54"/>
    </row>
    <row r="524" ht="12.75" customHeight="1">
      <c r="A524" s="54"/>
    </row>
    <row r="525" ht="12.75" customHeight="1">
      <c r="A525" s="54"/>
    </row>
    <row r="526" ht="12.75" customHeight="1">
      <c r="A526" s="54"/>
    </row>
    <row r="527" ht="12.75" customHeight="1">
      <c r="A527" s="54"/>
    </row>
    <row r="528" ht="12.75" customHeight="1">
      <c r="A528" s="54"/>
    </row>
    <row r="529" ht="12.75" customHeight="1">
      <c r="A529" s="54"/>
    </row>
    <row r="530" ht="12.75" customHeight="1">
      <c r="A530" s="54"/>
    </row>
    <row r="531" ht="12.75" customHeight="1">
      <c r="A531" s="54"/>
    </row>
    <row r="532" ht="12.75" customHeight="1">
      <c r="A532" s="54"/>
    </row>
    <row r="533" ht="12.75" customHeight="1">
      <c r="A533" s="54"/>
    </row>
    <row r="534" ht="12.75" customHeight="1">
      <c r="A534" s="54"/>
    </row>
    <row r="535" ht="12.75" customHeight="1">
      <c r="A535" s="54"/>
    </row>
    <row r="536" ht="12.75" customHeight="1">
      <c r="A536" s="54"/>
    </row>
    <row r="537" ht="12.75" customHeight="1">
      <c r="A537" s="54"/>
    </row>
    <row r="538" ht="12.75" customHeight="1">
      <c r="A538" s="54"/>
    </row>
    <row r="539" ht="12.75" customHeight="1">
      <c r="A539" s="54"/>
    </row>
    <row r="540" ht="12.75" customHeight="1">
      <c r="A540" s="54"/>
    </row>
    <row r="541" ht="12.75" customHeight="1">
      <c r="A541" s="54"/>
    </row>
    <row r="542" ht="12.75" customHeight="1">
      <c r="A542" s="54"/>
    </row>
    <row r="543" ht="12.75" customHeight="1">
      <c r="A543" s="54"/>
    </row>
    <row r="544" ht="12.75" customHeight="1">
      <c r="A544" s="54"/>
    </row>
    <row r="545" ht="12.75" customHeight="1">
      <c r="A545" s="54"/>
    </row>
    <row r="546" ht="12.75" customHeight="1">
      <c r="A546" s="54"/>
    </row>
    <row r="547" ht="12.75" customHeight="1">
      <c r="A547" s="54"/>
    </row>
    <row r="548" ht="12.75" customHeight="1">
      <c r="A548" s="54"/>
    </row>
    <row r="549" ht="12.75" customHeight="1">
      <c r="A549" s="54"/>
    </row>
    <row r="550" ht="12.75" customHeight="1">
      <c r="A550" s="54"/>
    </row>
    <row r="551" ht="12.75" customHeight="1">
      <c r="A551" s="54"/>
    </row>
    <row r="552" ht="12.75" customHeight="1">
      <c r="A552" s="54"/>
    </row>
    <row r="553" ht="12.75" customHeight="1">
      <c r="A553" s="54"/>
    </row>
    <row r="554" ht="12.75" customHeight="1">
      <c r="A554" s="54"/>
    </row>
    <row r="555" ht="12.75" customHeight="1">
      <c r="A555" s="54"/>
    </row>
    <row r="556" ht="12.75" customHeight="1">
      <c r="A556" s="54"/>
    </row>
    <row r="557" ht="12.75" customHeight="1">
      <c r="A557" s="54"/>
    </row>
    <row r="558" ht="12.75" customHeight="1">
      <c r="A558" s="54"/>
    </row>
    <row r="559" ht="12.75" customHeight="1">
      <c r="A559" s="54"/>
    </row>
    <row r="560" ht="12.75" customHeight="1">
      <c r="A560" s="54"/>
    </row>
    <row r="561" ht="12.75" customHeight="1">
      <c r="A561" s="54"/>
    </row>
    <row r="562" ht="12.75" customHeight="1">
      <c r="A562" s="54"/>
    </row>
    <row r="563" ht="12.75" customHeight="1">
      <c r="A563" s="54"/>
    </row>
    <row r="564" ht="12.75" customHeight="1">
      <c r="A564" s="54"/>
    </row>
    <row r="565" ht="12.75" customHeight="1">
      <c r="A565" s="54"/>
    </row>
    <row r="566" ht="12.75" customHeight="1">
      <c r="A566" s="54"/>
    </row>
    <row r="567" ht="12.75" customHeight="1">
      <c r="A567" s="54"/>
    </row>
    <row r="568" ht="12.75" customHeight="1">
      <c r="A568" s="54"/>
    </row>
    <row r="569" ht="12.75" customHeight="1">
      <c r="A569" s="54"/>
    </row>
    <row r="570" ht="12.75" customHeight="1">
      <c r="A570" s="54"/>
    </row>
    <row r="571" ht="12.75" customHeight="1">
      <c r="A571" s="54"/>
    </row>
    <row r="572" ht="12.75" customHeight="1">
      <c r="A572" s="54"/>
    </row>
    <row r="573" ht="12.75" customHeight="1">
      <c r="A573" s="54"/>
    </row>
    <row r="574" ht="12.75" customHeight="1">
      <c r="A574" s="54"/>
    </row>
    <row r="575" ht="12.75" customHeight="1">
      <c r="A575" s="54"/>
    </row>
    <row r="576" ht="12.75" customHeight="1">
      <c r="A576" s="54"/>
    </row>
    <row r="577" ht="12.75" customHeight="1">
      <c r="A577" s="54"/>
    </row>
    <row r="578" ht="12.75" customHeight="1">
      <c r="A578" s="54"/>
    </row>
    <row r="579" ht="12.75" customHeight="1">
      <c r="A579" s="54"/>
    </row>
    <row r="580" ht="12.75" customHeight="1">
      <c r="A580" s="54"/>
    </row>
    <row r="581" ht="12.75" customHeight="1">
      <c r="A581" s="54"/>
    </row>
    <row r="582" ht="12.75" customHeight="1">
      <c r="A582" s="54"/>
    </row>
    <row r="583" ht="12.75" customHeight="1">
      <c r="A583" s="54"/>
    </row>
    <row r="584" ht="12.75" customHeight="1">
      <c r="A584" s="54"/>
    </row>
    <row r="585" ht="12.75" customHeight="1">
      <c r="A585" s="54"/>
    </row>
    <row r="586" ht="12.75" customHeight="1">
      <c r="A586" s="54"/>
    </row>
    <row r="587" ht="12.75" customHeight="1">
      <c r="A587" s="54"/>
    </row>
    <row r="588" ht="12.75" customHeight="1">
      <c r="A588" s="54"/>
    </row>
    <row r="589" ht="12.75" customHeight="1">
      <c r="A589" s="54"/>
    </row>
    <row r="590" ht="12.75" customHeight="1">
      <c r="A590" s="54"/>
    </row>
    <row r="591" ht="12.75" customHeight="1">
      <c r="A591" s="54"/>
    </row>
    <row r="592" ht="12.75" customHeight="1">
      <c r="A592" s="54"/>
    </row>
    <row r="593" ht="12.75" customHeight="1">
      <c r="A593" s="54"/>
    </row>
    <row r="594" ht="12.75" customHeight="1">
      <c r="A594" s="54"/>
    </row>
    <row r="595" ht="12.75" customHeight="1">
      <c r="A595" s="54"/>
    </row>
    <row r="596" ht="12.75" customHeight="1">
      <c r="A596" s="54"/>
    </row>
    <row r="597" ht="12.75" customHeight="1">
      <c r="A597" s="54"/>
    </row>
    <row r="598" ht="12.75" customHeight="1">
      <c r="A598" s="54"/>
    </row>
    <row r="599" ht="12.75" customHeight="1">
      <c r="A599" s="54"/>
    </row>
    <row r="600" ht="12.75" customHeight="1">
      <c r="A600" s="54"/>
    </row>
    <row r="601" ht="12.75" customHeight="1">
      <c r="A601" s="54"/>
    </row>
    <row r="602" ht="12.75" customHeight="1">
      <c r="A602" s="54"/>
    </row>
    <row r="603" ht="12.75" customHeight="1">
      <c r="A603" s="54"/>
    </row>
    <row r="604" ht="12.75" customHeight="1">
      <c r="A604" s="54"/>
    </row>
    <row r="605" ht="12.75" customHeight="1">
      <c r="A605" s="54"/>
    </row>
    <row r="606" ht="12.75" customHeight="1">
      <c r="A606" s="54"/>
    </row>
    <row r="607" ht="12.75" customHeight="1">
      <c r="A607" s="54"/>
    </row>
    <row r="608" ht="12.75" customHeight="1">
      <c r="A608" s="54"/>
    </row>
    <row r="609" ht="12.75" customHeight="1">
      <c r="A609" s="54"/>
    </row>
    <row r="610" ht="12.75" customHeight="1">
      <c r="A610" s="54"/>
    </row>
    <row r="611" ht="12.75" customHeight="1">
      <c r="A611" s="54"/>
    </row>
    <row r="612" ht="12.75" customHeight="1">
      <c r="A612" s="54"/>
    </row>
    <row r="613" ht="12.75" customHeight="1">
      <c r="A613" s="54"/>
    </row>
    <row r="614" ht="12.75" customHeight="1">
      <c r="A614" s="54"/>
    </row>
    <row r="615" ht="12.75" customHeight="1">
      <c r="A615" s="54"/>
    </row>
    <row r="616" ht="12.75" customHeight="1">
      <c r="A616" s="54"/>
    </row>
    <row r="617" ht="12.75" customHeight="1">
      <c r="A617" s="54"/>
    </row>
    <row r="618" ht="12.75" customHeight="1">
      <c r="A618" s="54"/>
    </row>
    <row r="619" ht="12.75" customHeight="1">
      <c r="A619" s="54"/>
    </row>
    <row r="620" ht="12.75" customHeight="1">
      <c r="A620" s="54"/>
    </row>
    <row r="621" ht="12.75" customHeight="1">
      <c r="A621" s="54"/>
    </row>
    <row r="622" ht="12.75" customHeight="1">
      <c r="A622" s="54"/>
    </row>
    <row r="623" ht="12.75" customHeight="1">
      <c r="A623" s="54"/>
    </row>
    <row r="624" ht="12.75" customHeight="1">
      <c r="A624" s="54"/>
    </row>
    <row r="625" ht="12.75" customHeight="1">
      <c r="A625" s="54"/>
    </row>
    <row r="626" ht="12.75" customHeight="1">
      <c r="A626" s="54"/>
    </row>
    <row r="627" ht="12.75" customHeight="1">
      <c r="A627" s="54"/>
    </row>
    <row r="628" ht="12.75" customHeight="1">
      <c r="A628" s="54"/>
    </row>
    <row r="629" ht="12.75" customHeight="1">
      <c r="A629" s="54"/>
    </row>
    <row r="630" ht="12.75" customHeight="1">
      <c r="A630" s="54"/>
    </row>
    <row r="631" ht="12.75" customHeight="1">
      <c r="A631" s="54"/>
    </row>
    <row r="632" ht="12.75" customHeight="1">
      <c r="A632" s="54"/>
    </row>
    <row r="633" ht="12.75" customHeight="1">
      <c r="A633" s="54"/>
    </row>
    <row r="634" ht="12.75" customHeight="1">
      <c r="A634" s="54"/>
    </row>
    <row r="635" ht="12.75" customHeight="1">
      <c r="A635" s="54"/>
    </row>
    <row r="636" ht="12.75" customHeight="1">
      <c r="A636" s="54"/>
    </row>
    <row r="637" ht="12.75" customHeight="1">
      <c r="A637" s="54"/>
    </row>
    <row r="638" ht="12.75" customHeight="1">
      <c r="A638" s="54"/>
    </row>
    <row r="639" ht="12.75" customHeight="1">
      <c r="A639" s="54"/>
    </row>
    <row r="640" ht="12.75" customHeight="1">
      <c r="A640" s="54"/>
    </row>
    <row r="641" ht="12.75" customHeight="1">
      <c r="A641" s="54"/>
    </row>
    <row r="642" ht="12.75" customHeight="1">
      <c r="A642" s="54"/>
    </row>
    <row r="643" ht="12.75" customHeight="1">
      <c r="A643" s="54"/>
    </row>
    <row r="644" ht="12.75" customHeight="1">
      <c r="A644" s="54"/>
    </row>
    <row r="645" ht="12.75" customHeight="1">
      <c r="A645" s="54"/>
    </row>
    <row r="646" ht="12.75" customHeight="1">
      <c r="A646" s="54"/>
    </row>
    <row r="647" ht="12.75" customHeight="1">
      <c r="A647" s="54"/>
    </row>
    <row r="648" ht="12.75" customHeight="1">
      <c r="A648" s="54"/>
    </row>
    <row r="649" ht="12.75" customHeight="1">
      <c r="A649" s="54"/>
    </row>
    <row r="650" ht="12.75" customHeight="1">
      <c r="A650" s="54"/>
    </row>
    <row r="651" ht="12.75" customHeight="1">
      <c r="A651" s="54"/>
    </row>
    <row r="652" ht="12.75" customHeight="1">
      <c r="A652" s="54"/>
    </row>
    <row r="653" ht="12.75" customHeight="1">
      <c r="A653" s="54"/>
    </row>
    <row r="654" ht="12.75" customHeight="1">
      <c r="A654" s="54"/>
    </row>
    <row r="655" ht="12.75" customHeight="1">
      <c r="A655" s="54"/>
    </row>
    <row r="656" ht="12.75" customHeight="1">
      <c r="A656" s="54"/>
    </row>
    <row r="657" ht="12.75" customHeight="1">
      <c r="A657" s="54"/>
    </row>
    <row r="658" ht="12.75" customHeight="1">
      <c r="A658" s="54"/>
    </row>
    <row r="659" ht="12.75" customHeight="1">
      <c r="A659" s="54"/>
    </row>
    <row r="660" ht="12.75" customHeight="1">
      <c r="A660" s="54"/>
    </row>
    <row r="661" ht="12.75" customHeight="1">
      <c r="A661" s="54"/>
    </row>
    <row r="662" ht="12.75" customHeight="1">
      <c r="A662" s="54"/>
    </row>
    <row r="663" ht="12.75" customHeight="1">
      <c r="A663" s="54"/>
    </row>
    <row r="664" ht="12.75" customHeight="1">
      <c r="A664" s="54"/>
    </row>
    <row r="665" ht="12.75" customHeight="1">
      <c r="A665" s="54"/>
    </row>
    <row r="666" ht="12.75" customHeight="1">
      <c r="A666" s="54"/>
    </row>
    <row r="667" ht="12.75" customHeight="1">
      <c r="A667" s="54"/>
    </row>
    <row r="668" ht="12.75" customHeight="1">
      <c r="A668" s="54"/>
    </row>
    <row r="669" ht="12.75" customHeight="1">
      <c r="A669" s="54"/>
    </row>
    <row r="670" ht="12.75" customHeight="1">
      <c r="A670" s="54"/>
    </row>
    <row r="671" ht="12.75" customHeight="1">
      <c r="A671" s="54"/>
    </row>
    <row r="672" ht="12.75" customHeight="1">
      <c r="A672" s="54"/>
    </row>
    <row r="673" ht="12.75" customHeight="1">
      <c r="A673" s="54"/>
    </row>
    <row r="674" ht="12.75" customHeight="1">
      <c r="A674" s="54"/>
    </row>
    <row r="675" ht="12.75" customHeight="1">
      <c r="A675" s="54"/>
    </row>
    <row r="676" ht="12.75" customHeight="1">
      <c r="A676" s="54"/>
    </row>
    <row r="677" ht="12.75" customHeight="1">
      <c r="A677" s="54"/>
    </row>
    <row r="678" ht="12.75" customHeight="1">
      <c r="A678" s="54"/>
    </row>
    <row r="679" ht="12.75" customHeight="1">
      <c r="A679" s="54"/>
    </row>
    <row r="680" ht="12.75" customHeight="1">
      <c r="A680" s="54"/>
    </row>
    <row r="681" ht="12.75" customHeight="1">
      <c r="A681" s="54"/>
    </row>
    <row r="682" ht="12.75" customHeight="1">
      <c r="A682" s="54"/>
    </row>
    <row r="683" ht="12.75" customHeight="1">
      <c r="A683" s="54"/>
    </row>
    <row r="684" ht="12.75" customHeight="1">
      <c r="A684" s="54"/>
    </row>
    <row r="685" ht="12.75" customHeight="1">
      <c r="A685" s="54"/>
    </row>
    <row r="686" ht="12.75" customHeight="1">
      <c r="A686" s="54"/>
    </row>
    <row r="687" ht="12.75" customHeight="1">
      <c r="A687" s="54"/>
    </row>
    <row r="688" ht="12.75" customHeight="1">
      <c r="A688" s="54"/>
    </row>
    <row r="689" ht="12.75" customHeight="1">
      <c r="A689" s="54"/>
    </row>
    <row r="690" ht="12.75" customHeight="1">
      <c r="A690" s="54"/>
    </row>
    <row r="691" ht="12.75" customHeight="1">
      <c r="A691" s="54"/>
    </row>
    <row r="692" ht="12.75" customHeight="1">
      <c r="A692" s="54"/>
    </row>
    <row r="693" ht="12.75" customHeight="1">
      <c r="A693" s="54"/>
    </row>
    <row r="694" ht="12.75" customHeight="1">
      <c r="A694" s="54"/>
    </row>
    <row r="695" ht="12.75" customHeight="1">
      <c r="A695" s="54"/>
    </row>
    <row r="696" ht="12.75" customHeight="1">
      <c r="A696" s="54"/>
    </row>
    <row r="697" ht="12.75" customHeight="1">
      <c r="A697" s="54"/>
    </row>
    <row r="698" ht="12.75" customHeight="1">
      <c r="A698" s="54"/>
    </row>
    <row r="699" ht="12.75" customHeight="1">
      <c r="A699" s="54"/>
    </row>
    <row r="700" ht="12.75" customHeight="1">
      <c r="A700" s="54"/>
    </row>
    <row r="701" ht="12.75" customHeight="1">
      <c r="A701" s="54"/>
    </row>
    <row r="702" ht="12.75" customHeight="1">
      <c r="A702" s="54"/>
    </row>
    <row r="703" ht="12.75" customHeight="1">
      <c r="A703" s="54"/>
    </row>
    <row r="704" ht="12.75" customHeight="1">
      <c r="A704" s="54"/>
    </row>
    <row r="705" ht="12.75" customHeight="1">
      <c r="A705" s="54"/>
    </row>
    <row r="706" ht="12.75" customHeight="1">
      <c r="A706" s="54"/>
    </row>
    <row r="707" ht="12.75" customHeight="1">
      <c r="A707" s="54"/>
    </row>
    <row r="708" ht="12.75" customHeight="1">
      <c r="A708" s="54"/>
    </row>
    <row r="709" ht="12.75" customHeight="1">
      <c r="A709" s="54"/>
    </row>
    <row r="710" ht="12.75" customHeight="1">
      <c r="A710" s="54"/>
    </row>
    <row r="711" ht="12.75" customHeight="1">
      <c r="A711" s="54"/>
    </row>
    <row r="712" ht="12.75" customHeight="1">
      <c r="A712" s="54"/>
    </row>
    <row r="713" ht="12.75" customHeight="1">
      <c r="A713" s="54"/>
    </row>
    <row r="714" ht="12.75" customHeight="1">
      <c r="A714" s="54"/>
    </row>
    <row r="715" ht="12.75" customHeight="1">
      <c r="A715" s="54"/>
    </row>
    <row r="716" ht="12.75" customHeight="1">
      <c r="A716" s="54"/>
    </row>
    <row r="717" ht="12.75" customHeight="1">
      <c r="A717" s="54"/>
    </row>
    <row r="718" ht="12.75" customHeight="1">
      <c r="A718" s="54"/>
    </row>
    <row r="719" ht="12.75" customHeight="1">
      <c r="A719" s="54"/>
    </row>
    <row r="720" ht="12.75" customHeight="1">
      <c r="A720" s="54"/>
    </row>
    <row r="721" ht="12.75" customHeight="1">
      <c r="A721" s="54"/>
    </row>
    <row r="722" ht="12.75" customHeight="1">
      <c r="A722" s="54"/>
    </row>
    <row r="723" ht="12.75" customHeight="1">
      <c r="A723" s="54"/>
    </row>
    <row r="724" ht="12.75" customHeight="1">
      <c r="A724" s="54"/>
    </row>
    <row r="725" ht="12.75" customHeight="1">
      <c r="A725" s="54"/>
    </row>
    <row r="726" ht="12.75" customHeight="1">
      <c r="A726" s="54"/>
    </row>
    <row r="727" ht="12.75" customHeight="1">
      <c r="A727" s="54"/>
    </row>
    <row r="728" ht="12.75" customHeight="1">
      <c r="A728" s="54"/>
    </row>
    <row r="729" ht="12.75" customHeight="1">
      <c r="A729" s="54"/>
    </row>
    <row r="730" ht="12.75" customHeight="1">
      <c r="A730" s="54"/>
    </row>
    <row r="731" ht="12.75" customHeight="1">
      <c r="A731" s="54"/>
    </row>
    <row r="732" ht="12.75" customHeight="1">
      <c r="A732" s="54"/>
    </row>
    <row r="733" ht="12.75" customHeight="1">
      <c r="A733" s="54"/>
    </row>
    <row r="734" ht="12.75" customHeight="1">
      <c r="A734" s="54"/>
    </row>
    <row r="735" ht="12.75" customHeight="1">
      <c r="A735" s="54"/>
    </row>
    <row r="736" ht="12.75" customHeight="1">
      <c r="A736" s="54"/>
    </row>
    <row r="737" ht="12.75" customHeight="1">
      <c r="A737" s="54"/>
    </row>
    <row r="738" ht="12.75" customHeight="1">
      <c r="A738" s="54"/>
    </row>
    <row r="739" ht="12.75" customHeight="1">
      <c r="A739" s="54"/>
    </row>
    <row r="740" ht="12.75" customHeight="1">
      <c r="A740" s="54"/>
    </row>
    <row r="741" ht="12.75" customHeight="1">
      <c r="A741" s="54"/>
    </row>
    <row r="742" ht="12.75" customHeight="1">
      <c r="A742" s="54"/>
    </row>
    <row r="743" ht="12.75" customHeight="1">
      <c r="A743" s="54"/>
    </row>
    <row r="744" ht="12.75" customHeight="1">
      <c r="A744" s="54"/>
    </row>
    <row r="745" ht="12.75" customHeight="1">
      <c r="A745" s="54"/>
    </row>
    <row r="746" ht="12.75" customHeight="1">
      <c r="A746" s="54"/>
    </row>
    <row r="747" ht="12.75" customHeight="1">
      <c r="A747" s="54"/>
    </row>
    <row r="748" ht="12.75" customHeight="1">
      <c r="A748" s="54"/>
    </row>
    <row r="749" ht="12.75" customHeight="1">
      <c r="A749" s="54"/>
    </row>
    <row r="750" ht="12.75" customHeight="1">
      <c r="A750" s="54"/>
    </row>
    <row r="751" ht="12.75" customHeight="1">
      <c r="A751" s="54"/>
    </row>
    <row r="752" ht="12.75" customHeight="1">
      <c r="A752" s="54"/>
    </row>
    <row r="753" ht="12.75" customHeight="1">
      <c r="A753" s="54"/>
    </row>
    <row r="754" ht="12.75" customHeight="1">
      <c r="A754" s="54"/>
    </row>
    <row r="755" ht="12.75" customHeight="1">
      <c r="A755" s="54"/>
    </row>
    <row r="756" ht="12.75" customHeight="1">
      <c r="A756" s="54"/>
    </row>
    <row r="757" ht="12.75" customHeight="1">
      <c r="A757" s="54"/>
    </row>
    <row r="758" ht="12.75" customHeight="1">
      <c r="A758" s="54"/>
    </row>
    <row r="759" ht="12.75" customHeight="1">
      <c r="A759" s="54"/>
    </row>
    <row r="760" ht="12.75" customHeight="1">
      <c r="A760" s="54"/>
    </row>
    <row r="761" ht="12.75" customHeight="1">
      <c r="A761" s="54"/>
    </row>
    <row r="762" ht="12.75" customHeight="1">
      <c r="A762" s="54"/>
    </row>
    <row r="763" ht="12.75" customHeight="1">
      <c r="A763" s="54"/>
    </row>
    <row r="764" ht="12.75" customHeight="1">
      <c r="A764" s="54"/>
    </row>
    <row r="765" ht="12.75" customHeight="1">
      <c r="A765" s="54"/>
    </row>
    <row r="766" ht="12.75" customHeight="1">
      <c r="A766" s="54"/>
    </row>
    <row r="767" ht="12.75" customHeight="1">
      <c r="A767" s="54"/>
    </row>
    <row r="768" ht="12.75" customHeight="1">
      <c r="A768" s="54"/>
    </row>
    <row r="769" ht="12.75" customHeight="1">
      <c r="A769" s="54"/>
    </row>
    <row r="770" ht="12.75" customHeight="1">
      <c r="A770" s="54"/>
    </row>
    <row r="771" ht="12.75" customHeight="1">
      <c r="A771" s="54"/>
    </row>
    <row r="772" ht="12.75" customHeight="1">
      <c r="A772" s="54"/>
    </row>
    <row r="773" ht="12.75" customHeight="1">
      <c r="A773" s="54"/>
    </row>
    <row r="774" ht="12.75" customHeight="1">
      <c r="A774" s="54"/>
    </row>
    <row r="775" ht="12.75" customHeight="1">
      <c r="A775" s="54"/>
    </row>
    <row r="776" ht="12.75" customHeight="1">
      <c r="A776" s="54"/>
    </row>
    <row r="777" ht="12.75" customHeight="1">
      <c r="A777" s="54"/>
    </row>
    <row r="778" ht="12.75" customHeight="1">
      <c r="A778" s="54"/>
    </row>
    <row r="779" ht="12.75" customHeight="1">
      <c r="A779" s="54"/>
    </row>
    <row r="780" ht="12.75" customHeight="1">
      <c r="A780" s="54"/>
    </row>
    <row r="781" ht="12.75" customHeight="1">
      <c r="A781" s="54"/>
    </row>
    <row r="782" ht="12.75" customHeight="1">
      <c r="A782" s="54"/>
    </row>
    <row r="783" ht="12.75" customHeight="1">
      <c r="A783" s="54"/>
    </row>
    <row r="784" ht="12.75" customHeight="1">
      <c r="A784" s="54"/>
    </row>
    <row r="785" ht="12.75" customHeight="1">
      <c r="A785" s="54"/>
    </row>
    <row r="786" ht="12.75" customHeight="1">
      <c r="A786" s="54"/>
    </row>
    <row r="787" ht="12.75" customHeight="1">
      <c r="A787" s="54"/>
    </row>
    <row r="788" ht="12.75" customHeight="1">
      <c r="A788" s="54"/>
    </row>
    <row r="789" ht="12.75" customHeight="1">
      <c r="A789" s="54"/>
    </row>
    <row r="790" ht="12.75" customHeight="1">
      <c r="A790" s="54"/>
    </row>
    <row r="791" ht="12.75" customHeight="1">
      <c r="A791" s="54"/>
    </row>
    <row r="792" ht="12.75" customHeight="1">
      <c r="A792" s="54"/>
    </row>
    <row r="793" ht="12.75" customHeight="1">
      <c r="A793" s="54"/>
    </row>
    <row r="794" ht="12.75" customHeight="1">
      <c r="A794" s="54"/>
    </row>
    <row r="795" ht="12.75" customHeight="1">
      <c r="A795" s="54"/>
    </row>
    <row r="796" ht="12.75" customHeight="1">
      <c r="A796" s="54"/>
    </row>
    <row r="797" ht="12.75" customHeight="1">
      <c r="A797" s="54"/>
    </row>
    <row r="798" ht="12.75" customHeight="1">
      <c r="A798" s="54"/>
    </row>
    <row r="799" ht="12.75" customHeight="1">
      <c r="A799" s="54"/>
    </row>
    <row r="800" ht="12.75" customHeight="1">
      <c r="A800" s="54"/>
    </row>
    <row r="801" ht="12.75" customHeight="1">
      <c r="A801" s="54"/>
    </row>
    <row r="802" ht="12.75" customHeight="1">
      <c r="A802" s="54"/>
    </row>
    <row r="803" ht="12.75" customHeight="1">
      <c r="A803" s="54"/>
    </row>
    <row r="804" ht="12.75" customHeight="1">
      <c r="A804" s="54"/>
    </row>
    <row r="805" ht="12.75" customHeight="1">
      <c r="A805" s="54"/>
    </row>
    <row r="806" ht="12.75" customHeight="1">
      <c r="A806" s="54"/>
    </row>
    <row r="807" ht="12.75" customHeight="1">
      <c r="A807" s="54"/>
    </row>
    <row r="808" ht="12.75" customHeight="1">
      <c r="A808" s="54"/>
    </row>
    <row r="809" ht="12.75" customHeight="1">
      <c r="A809" s="54"/>
    </row>
    <row r="810" ht="12.75" customHeight="1">
      <c r="A810" s="54"/>
    </row>
    <row r="811" ht="12.75" customHeight="1">
      <c r="A811" s="54"/>
    </row>
    <row r="812" ht="12.75" customHeight="1">
      <c r="A812" s="54"/>
    </row>
    <row r="813" ht="12.75" customHeight="1">
      <c r="A813" s="54"/>
    </row>
    <row r="814" ht="12.75" customHeight="1">
      <c r="A814" s="54"/>
    </row>
    <row r="815" ht="12.75" customHeight="1">
      <c r="A815" s="54"/>
    </row>
    <row r="816" ht="12.75" customHeight="1">
      <c r="A816" s="54"/>
    </row>
    <row r="817" ht="12.75" customHeight="1">
      <c r="A817" s="54"/>
    </row>
    <row r="818" ht="12.75" customHeight="1">
      <c r="A818" s="54"/>
    </row>
    <row r="819" ht="12.75" customHeight="1">
      <c r="A819" s="54"/>
    </row>
    <row r="820" ht="12.75" customHeight="1">
      <c r="A820" s="54"/>
    </row>
    <row r="821" ht="12.75" customHeight="1">
      <c r="A821" s="54"/>
    </row>
    <row r="822" ht="12.75" customHeight="1">
      <c r="A822" s="54"/>
    </row>
    <row r="823" ht="12.75" customHeight="1">
      <c r="A823" s="54"/>
    </row>
    <row r="824" ht="12.75" customHeight="1">
      <c r="A824" s="54"/>
    </row>
    <row r="825" ht="12.75" customHeight="1">
      <c r="A825" s="54"/>
    </row>
    <row r="826" ht="12.75" customHeight="1">
      <c r="A826" s="54"/>
    </row>
    <row r="827" ht="12.75" customHeight="1">
      <c r="A827" s="54"/>
    </row>
    <row r="828" ht="12.75" customHeight="1">
      <c r="A828" s="54"/>
    </row>
    <row r="829" ht="12.75" customHeight="1">
      <c r="A829" s="54"/>
    </row>
    <row r="830" ht="12.75" customHeight="1">
      <c r="A830" s="54"/>
    </row>
    <row r="831" ht="12.75" customHeight="1">
      <c r="A831" s="54"/>
    </row>
    <row r="832" ht="12.75" customHeight="1">
      <c r="A832" s="54"/>
    </row>
    <row r="833" ht="12.75" customHeight="1">
      <c r="A833" s="54"/>
    </row>
    <row r="834" ht="12.75" customHeight="1">
      <c r="A834" s="54"/>
    </row>
    <row r="835" ht="12.75" customHeight="1">
      <c r="A835" s="54"/>
    </row>
    <row r="836" ht="12.75" customHeight="1">
      <c r="A836" s="54"/>
    </row>
    <row r="837" ht="12.75" customHeight="1">
      <c r="A837" s="54"/>
    </row>
    <row r="838" ht="12.75" customHeight="1">
      <c r="A838" s="54"/>
    </row>
    <row r="839" ht="12.75" customHeight="1">
      <c r="A839" s="54"/>
    </row>
    <row r="840" ht="12.75" customHeight="1">
      <c r="A840" s="54"/>
    </row>
    <row r="841" ht="12.75" customHeight="1">
      <c r="A841" s="54"/>
    </row>
    <row r="842" ht="12.75" customHeight="1">
      <c r="A842" s="54"/>
    </row>
    <row r="843" ht="12.75" customHeight="1">
      <c r="A843" s="54"/>
    </row>
    <row r="844" ht="12.75" customHeight="1">
      <c r="A844" s="54"/>
    </row>
    <row r="845" ht="12.75" customHeight="1">
      <c r="A845" s="54"/>
    </row>
    <row r="846" ht="12.75" customHeight="1">
      <c r="A846" s="54"/>
    </row>
    <row r="847" ht="12.75" customHeight="1">
      <c r="A847" s="54"/>
    </row>
    <row r="848" ht="12.75" customHeight="1">
      <c r="A848" s="54"/>
    </row>
    <row r="849" ht="12.75" customHeight="1">
      <c r="A849" s="54"/>
    </row>
    <row r="850" ht="12.75" customHeight="1">
      <c r="A850" s="54"/>
    </row>
    <row r="851" ht="12.75" customHeight="1">
      <c r="A851" s="54"/>
    </row>
    <row r="852" ht="12.75" customHeight="1">
      <c r="A852" s="54"/>
    </row>
    <row r="853" ht="12.75" customHeight="1">
      <c r="A853" s="54"/>
    </row>
    <row r="854" ht="12.75" customHeight="1">
      <c r="A854" s="54"/>
    </row>
    <row r="855" ht="12.75" customHeight="1">
      <c r="A855" s="54"/>
    </row>
    <row r="856" ht="12.75" customHeight="1">
      <c r="A856" s="54"/>
    </row>
    <row r="857" ht="12.75" customHeight="1">
      <c r="A857" s="54"/>
    </row>
    <row r="858" ht="12.75" customHeight="1">
      <c r="A858" s="54"/>
    </row>
    <row r="859" ht="12.75" customHeight="1">
      <c r="A859" s="54"/>
    </row>
    <row r="860" ht="12.75" customHeight="1">
      <c r="A860" s="54"/>
    </row>
    <row r="861" ht="12.75" customHeight="1">
      <c r="A861" s="54"/>
    </row>
    <row r="862" ht="12.75" customHeight="1">
      <c r="A862" s="54"/>
    </row>
    <row r="863" ht="12.75" customHeight="1">
      <c r="A863" s="54"/>
    </row>
    <row r="864" ht="12.75" customHeight="1">
      <c r="A864" s="54"/>
    </row>
    <row r="865" ht="12.75" customHeight="1">
      <c r="A865" s="54"/>
    </row>
    <row r="866" ht="12.75" customHeight="1">
      <c r="A866" s="54"/>
    </row>
    <row r="867" ht="12.75" customHeight="1">
      <c r="A867" s="54"/>
    </row>
    <row r="868" ht="12.75" customHeight="1">
      <c r="A868" s="54"/>
    </row>
    <row r="869" ht="12.75" customHeight="1">
      <c r="A869" s="54"/>
    </row>
    <row r="870" ht="12.75" customHeight="1">
      <c r="A870" s="54"/>
    </row>
    <row r="871" ht="12.75" customHeight="1">
      <c r="A871" s="54"/>
    </row>
    <row r="872" ht="12.75" customHeight="1">
      <c r="A872" s="54"/>
    </row>
    <row r="873" ht="12.75" customHeight="1">
      <c r="A873" s="54"/>
    </row>
    <row r="874" ht="12.75" customHeight="1">
      <c r="A874" s="54"/>
    </row>
    <row r="875" ht="12.75" customHeight="1">
      <c r="A875" s="54"/>
    </row>
    <row r="876" ht="12.75" customHeight="1">
      <c r="A876" s="54"/>
    </row>
    <row r="877" ht="12.75" customHeight="1">
      <c r="A877" s="54"/>
    </row>
    <row r="878" ht="12.75" customHeight="1">
      <c r="A878" s="54"/>
    </row>
    <row r="879" ht="12.75" customHeight="1">
      <c r="A879" s="54"/>
    </row>
    <row r="880" ht="12.75" customHeight="1">
      <c r="A880" s="54"/>
    </row>
    <row r="881" ht="12.75" customHeight="1">
      <c r="A881" s="54"/>
    </row>
    <row r="882" ht="12.75" customHeight="1">
      <c r="A882" s="54"/>
    </row>
    <row r="883" ht="12.75" customHeight="1">
      <c r="A883" s="54"/>
    </row>
    <row r="884" ht="12.75" customHeight="1">
      <c r="A884" s="54"/>
    </row>
    <row r="885" ht="12.75" customHeight="1">
      <c r="A885" s="54"/>
    </row>
    <row r="886" ht="12.75" customHeight="1">
      <c r="A886" s="54"/>
    </row>
    <row r="887" ht="12.75" customHeight="1">
      <c r="A887" s="54"/>
    </row>
    <row r="888" ht="12.75" customHeight="1">
      <c r="A888" s="54"/>
    </row>
    <row r="889" ht="12.75" customHeight="1">
      <c r="A889" s="54"/>
    </row>
    <row r="890" ht="12.75" customHeight="1">
      <c r="A890" s="54"/>
    </row>
    <row r="891" ht="12.75" customHeight="1">
      <c r="A891" s="54"/>
    </row>
    <row r="892" ht="12.75" customHeight="1">
      <c r="A892" s="54"/>
    </row>
    <row r="893" ht="12.75" customHeight="1">
      <c r="A893" s="54"/>
    </row>
    <row r="894" ht="12.75" customHeight="1">
      <c r="A894" s="54"/>
    </row>
    <row r="895" ht="12.75" customHeight="1">
      <c r="A895" s="54"/>
    </row>
    <row r="896" ht="12.75" customHeight="1">
      <c r="A896" s="54"/>
    </row>
    <row r="897" ht="12.75" customHeight="1">
      <c r="A897" s="54"/>
    </row>
    <row r="898" ht="12.75" customHeight="1">
      <c r="A898" s="54"/>
    </row>
    <row r="899" ht="12.75" customHeight="1">
      <c r="A899" s="54"/>
    </row>
    <row r="900" ht="12.75" customHeight="1">
      <c r="A900" s="54"/>
    </row>
    <row r="901" ht="12.75" customHeight="1">
      <c r="A901" s="54"/>
    </row>
    <row r="902" ht="12.75" customHeight="1">
      <c r="A902" s="54"/>
    </row>
    <row r="903" ht="12.75" customHeight="1">
      <c r="A903" s="54"/>
    </row>
    <row r="904" ht="12.75" customHeight="1">
      <c r="A904" s="54"/>
    </row>
    <row r="905" ht="12.75" customHeight="1">
      <c r="A905" s="54"/>
    </row>
    <row r="906" ht="12.75" customHeight="1">
      <c r="A906" s="54"/>
    </row>
    <row r="907" ht="12.75" customHeight="1">
      <c r="A907" s="54"/>
    </row>
    <row r="908" ht="12.75" customHeight="1">
      <c r="A908" s="54"/>
    </row>
    <row r="909" ht="12.75" customHeight="1">
      <c r="A909" s="54"/>
    </row>
    <row r="910" ht="12.75" customHeight="1">
      <c r="A910" s="54"/>
    </row>
    <row r="911" ht="12.75" customHeight="1">
      <c r="A911" s="54"/>
    </row>
    <row r="912" ht="12.75" customHeight="1">
      <c r="A912" s="54"/>
    </row>
    <row r="913" ht="12.75" customHeight="1">
      <c r="A913" s="54"/>
    </row>
    <row r="914" ht="12.75" customHeight="1">
      <c r="A914" s="54"/>
    </row>
    <row r="915" ht="12.75" customHeight="1">
      <c r="A915" s="54"/>
    </row>
    <row r="916" ht="12.75" customHeight="1">
      <c r="A916" s="54"/>
    </row>
    <row r="917" ht="12.75" customHeight="1">
      <c r="A917" s="54"/>
    </row>
    <row r="918" ht="12.75" customHeight="1">
      <c r="A918" s="54"/>
    </row>
    <row r="919" ht="12.75" customHeight="1">
      <c r="A919" s="54"/>
    </row>
    <row r="920" ht="12.75" customHeight="1">
      <c r="A920" s="54"/>
    </row>
    <row r="921" ht="12.75" customHeight="1">
      <c r="A921" s="54"/>
    </row>
    <row r="922" ht="12.75" customHeight="1">
      <c r="A922" s="54"/>
    </row>
    <row r="923" ht="12.75" customHeight="1">
      <c r="A923" s="54"/>
    </row>
    <row r="924" ht="12.75" customHeight="1">
      <c r="A924" s="54"/>
    </row>
    <row r="925" ht="12.75" customHeight="1">
      <c r="A925" s="54"/>
    </row>
    <row r="926" ht="12.75" customHeight="1">
      <c r="A926" s="54"/>
    </row>
    <row r="927" ht="12.75" customHeight="1">
      <c r="A927" s="54"/>
    </row>
    <row r="928" ht="12.75" customHeight="1">
      <c r="A928" s="54"/>
    </row>
    <row r="929" ht="12.75" customHeight="1">
      <c r="A929" s="54"/>
    </row>
    <row r="930" ht="12.75" customHeight="1">
      <c r="A930" s="54"/>
    </row>
    <row r="931" ht="12.75" customHeight="1">
      <c r="A931" s="54"/>
    </row>
    <row r="932" ht="12.75" customHeight="1">
      <c r="A932" s="54"/>
    </row>
    <row r="933" ht="12.75" customHeight="1">
      <c r="A933" s="54"/>
    </row>
    <row r="934" ht="12.75" customHeight="1">
      <c r="A934" s="54"/>
    </row>
    <row r="935" ht="12.75" customHeight="1">
      <c r="A935" s="54"/>
    </row>
    <row r="936" ht="12.75" customHeight="1">
      <c r="A936" s="54"/>
    </row>
    <row r="937" ht="12.75" customHeight="1">
      <c r="A937" s="54"/>
    </row>
    <row r="938" ht="12.75" customHeight="1">
      <c r="A938" s="54"/>
    </row>
    <row r="939" ht="12.75" customHeight="1">
      <c r="A939" s="54"/>
    </row>
    <row r="940" ht="12.75" customHeight="1">
      <c r="A940" s="54"/>
    </row>
    <row r="941" ht="12.75" customHeight="1">
      <c r="A941" s="54"/>
    </row>
    <row r="942" ht="12.75" customHeight="1">
      <c r="A942" s="54"/>
    </row>
    <row r="943" ht="12.75" customHeight="1">
      <c r="A943" s="54"/>
    </row>
    <row r="944" ht="12.75" customHeight="1">
      <c r="A944" s="54"/>
    </row>
    <row r="945" ht="12.75" customHeight="1">
      <c r="A945" s="54"/>
    </row>
    <row r="946" ht="12.75" customHeight="1">
      <c r="A946" s="54"/>
    </row>
    <row r="947" ht="12.75" customHeight="1">
      <c r="A947" s="54"/>
    </row>
    <row r="948" ht="12.75" customHeight="1">
      <c r="A948" s="54"/>
    </row>
    <row r="949" ht="12.75" customHeight="1">
      <c r="A949" s="54"/>
    </row>
    <row r="950" ht="12.75" customHeight="1">
      <c r="A950" s="54"/>
    </row>
    <row r="951" ht="12.75" customHeight="1">
      <c r="A951" s="54"/>
    </row>
    <row r="952" ht="12.75" customHeight="1">
      <c r="A952" s="54"/>
    </row>
    <row r="953" ht="12.75" customHeight="1">
      <c r="A953" s="54"/>
    </row>
    <row r="954" ht="12.75" customHeight="1">
      <c r="A954" s="54"/>
    </row>
    <row r="955" ht="12.75" customHeight="1">
      <c r="A955" s="54"/>
    </row>
    <row r="956" ht="12.75" customHeight="1">
      <c r="A956" s="54"/>
    </row>
    <row r="957" ht="12.75" customHeight="1">
      <c r="A957" s="54"/>
    </row>
    <row r="958" ht="12.75" customHeight="1">
      <c r="A958" s="54"/>
    </row>
    <row r="959" ht="12.75" customHeight="1">
      <c r="A959" s="54"/>
    </row>
    <row r="960" ht="12.75" customHeight="1">
      <c r="A960" s="54"/>
    </row>
    <row r="961" ht="12.75" customHeight="1">
      <c r="A961" s="54"/>
    </row>
    <row r="962" ht="12.75" customHeight="1">
      <c r="A962" s="54"/>
    </row>
    <row r="963" ht="12.75" customHeight="1">
      <c r="A963" s="54"/>
    </row>
    <row r="964" ht="12.75" customHeight="1">
      <c r="A964" s="54"/>
    </row>
    <row r="965" ht="12.75" customHeight="1">
      <c r="A965" s="54"/>
    </row>
    <row r="966" ht="12.75" customHeight="1">
      <c r="A966" s="54"/>
    </row>
    <row r="967" ht="12.75" customHeight="1">
      <c r="A967" s="54"/>
    </row>
    <row r="968" ht="12.75" customHeight="1">
      <c r="A968" s="54"/>
    </row>
    <row r="969" ht="12.75" customHeight="1">
      <c r="A969" s="54"/>
    </row>
    <row r="970" ht="12.75" customHeight="1">
      <c r="A970" s="54"/>
    </row>
    <row r="971" ht="12.75" customHeight="1">
      <c r="A971" s="54"/>
    </row>
    <row r="972" ht="12.75" customHeight="1">
      <c r="A972" s="54"/>
    </row>
    <row r="973" ht="12.75" customHeight="1">
      <c r="A973" s="54"/>
    </row>
    <row r="974" ht="12.75" customHeight="1">
      <c r="A974" s="54"/>
    </row>
    <row r="975" ht="12.75" customHeight="1">
      <c r="A975" s="54"/>
    </row>
    <row r="976" ht="12.75" customHeight="1">
      <c r="A976" s="54"/>
    </row>
    <row r="977" ht="12.75" customHeight="1">
      <c r="A977" s="54"/>
    </row>
    <row r="978" ht="12.75" customHeight="1">
      <c r="A978" s="54"/>
    </row>
    <row r="979" ht="12.75" customHeight="1">
      <c r="A979" s="54"/>
    </row>
    <row r="980" ht="12.75" customHeight="1">
      <c r="A980" s="54"/>
    </row>
    <row r="981" ht="12.75" customHeight="1">
      <c r="A981" s="54"/>
    </row>
    <row r="982" ht="12.75" customHeight="1">
      <c r="A982" s="54"/>
    </row>
    <row r="983" ht="12.75" customHeight="1">
      <c r="A983" s="54"/>
    </row>
    <row r="984" ht="12.75" customHeight="1">
      <c r="A984" s="54"/>
    </row>
    <row r="985" ht="12.75" customHeight="1">
      <c r="A985" s="54"/>
    </row>
    <row r="986" ht="12.75" customHeight="1">
      <c r="A986" s="54"/>
    </row>
    <row r="987" ht="12.75" customHeight="1">
      <c r="A987" s="54"/>
    </row>
    <row r="988" ht="12.75" customHeight="1">
      <c r="A988" s="54"/>
    </row>
    <row r="989" ht="12.75" customHeight="1">
      <c r="A989" s="54"/>
    </row>
    <row r="990" ht="12.75" customHeight="1">
      <c r="A990" s="54"/>
    </row>
    <row r="991" ht="12.75" customHeight="1">
      <c r="A991" s="54"/>
    </row>
    <row r="992" ht="12.75" customHeight="1">
      <c r="A992" s="54"/>
    </row>
    <row r="993" ht="12.75" customHeight="1">
      <c r="A993" s="54"/>
    </row>
    <row r="994" ht="12.75" customHeight="1">
      <c r="A994" s="54"/>
    </row>
    <row r="995" ht="12.75" customHeight="1">
      <c r="A995" s="54"/>
    </row>
    <row r="996" ht="12.75" customHeight="1">
      <c r="A996" s="54"/>
    </row>
    <row r="997" ht="12.75" customHeight="1">
      <c r="A997" s="54"/>
    </row>
    <row r="998" ht="12.75" customHeight="1">
      <c r="A998" s="54"/>
    </row>
    <row r="999" ht="12.75" customHeight="1">
      <c r="A999" s="54"/>
    </row>
    <row r="1000" ht="12.75" customHeight="1">
      <c r="A1000" s="54"/>
    </row>
  </sheetData>
  <mergeCells count="3">
    <mergeCell ref="A1:I1"/>
    <mergeCell ref="F3:G3"/>
    <mergeCell ref="F9:G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 fitToPage="1"/>
  </sheetPr>
  <sheetViews>
    <sheetView showGridLines="0" workbookViewId="0"/>
  </sheetViews>
  <sheetFormatPr customHeight="1" defaultColWidth="14.43" defaultRowHeight="15.0"/>
  <cols>
    <col customWidth="1" min="1" max="1" width="1.43"/>
    <col customWidth="1" min="2" max="2" width="27.43"/>
    <col customWidth="1" min="3" max="14" width="12.0"/>
    <col customWidth="1" min="15" max="15" width="16.71"/>
    <col customWidth="1" min="16" max="16" width="14.43"/>
    <col customWidth="1" min="17" max="26" width="9.14"/>
  </cols>
  <sheetData>
    <row r="1" ht="33.0" customHeight="1">
      <c r="A1" s="55"/>
      <c r="B1" s="56" t="s">
        <v>90</v>
      </c>
      <c r="C1" s="55"/>
      <c r="D1" s="55"/>
      <c r="E1" s="55"/>
      <c r="F1" s="55"/>
      <c r="G1" s="57"/>
      <c r="H1" s="55"/>
      <c r="I1" s="55"/>
      <c r="J1" s="55"/>
      <c r="K1" s="57"/>
      <c r="L1" s="57"/>
      <c r="M1" s="55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ht="21.0" customHeight="1">
      <c r="A2" s="55"/>
      <c r="B2" s="58" t="s">
        <v>91</v>
      </c>
      <c r="C2" s="59">
        <v>2013.0</v>
      </c>
      <c r="D2" s="55"/>
      <c r="E2" s="55"/>
      <c r="F2" s="55"/>
      <c r="G2" s="57"/>
      <c r="H2" s="55"/>
      <c r="I2" s="55"/>
      <c r="J2" s="55"/>
      <c r="K2" s="55"/>
      <c r="L2" s="55"/>
      <c r="M2" s="55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ht="21.0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ht="21.0" customHeight="1">
      <c r="A4" s="60"/>
      <c r="B4" s="61" t="s">
        <v>92</v>
      </c>
      <c r="C4" s="62" t="s">
        <v>93</v>
      </c>
      <c r="D4" s="62" t="s">
        <v>94</v>
      </c>
      <c r="E4" s="62" t="s">
        <v>95</v>
      </c>
      <c r="F4" s="62" t="s">
        <v>96</v>
      </c>
      <c r="G4" s="62" t="s">
        <v>97</v>
      </c>
      <c r="H4" s="62" t="s">
        <v>98</v>
      </c>
      <c r="I4" s="62" t="s">
        <v>99</v>
      </c>
      <c r="J4" s="62" t="s">
        <v>100</v>
      </c>
      <c r="K4" s="62" t="s">
        <v>101</v>
      </c>
      <c r="L4" s="62" t="s">
        <v>102</v>
      </c>
      <c r="M4" s="62" t="s">
        <v>103</v>
      </c>
      <c r="N4" s="62" t="s">
        <v>104</v>
      </c>
      <c r="O4" s="62" t="s">
        <v>105</v>
      </c>
      <c r="P4" s="62" t="s">
        <v>106</v>
      </c>
      <c r="Q4" s="63"/>
      <c r="R4" s="63"/>
      <c r="S4" s="63"/>
      <c r="T4" s="63"/>
      <c r="U4" s="63"/>
      <c r="V4" s="63"/>
      <c r="W4" s="63"/>
      <c r="X4" s="63"/>
      <c r="Y4" s="63"/>
      <c r="Z4" s="63"/>
    </row>
    <row r="5" ht="21.0" customHeight="1">
      <c r="A5" s="64"/>
      <c r="B5" s="65" t="s">
        <v>107</v>
      </c>
      <c r="C5" s="66">
        <f>'Presupuesto familiar anual (2)'!$C$11-'Presupuesto familiar anual (2)'!$C$28</f>
        <v>1220</v>
      </c>
      <c r="D5" s="66">
        <f>'Presupuesto familiar anual (2)'!$D$11-'Presupuesto familiar anual (2)'!$D$28</f>
        <v>1587</v>
      </c>
      <c r="E5" s="66">
        <f>'Presupuesto familiar anual (2)'!$E$11-'Presupuesto familiar anual (2)'!$E$28</f>
        <v>1174</v>
      </c>
      <c r="F5" s="66">
        <f>'Presupuesto familiar anual (2)'!$F$11-'Presupuesto familiar anual (2)'!$F$28</f>
        <v>1445</v>
      </c>
      <c r="G5" s="66">
        <f>'Presupuesto familiar anual (2)'!$G$11-'Presupuesto familiar anual (2)'!$G$28</f>
        <v>1391</v>
      </c>
      <c r="H5" s="66">
        <f>'Presupuesto familiar anual (2)'!$H$11-'Presupuesto familiar anual (2)'!$H$28</f>
        <v>1434</v>
      </c>
      <c r="I5" s="66">
        <f>'Presupuesto familiar anual (2)'!$I$11-'Presupuesto familiar anual (2)'!$I$28</f>
        <v>1085</v>
      </c>
      <c r="J5" s="66">
        <f>'Presupuesto familiar anual (2)'!$J$11-'Presupuesto familiar anual (2)'!$J$28</f>
        <v>1181</v>
      </c>
      <c r="K5" s="66">
        <f>'Presupuesto familiar anual (2)'!$K$11-'Presupuesto familiar anual (2)'!$K$28</f>
        <v>1445</v>
      </c>
      <c r="L5" s="66">
        <f>'Presupuesto familiar anual (2)'!$L$11-'Presupuesto familiar anual (2)'!$L$28</f>
        <v>1466</v>
      </c>
      <c r="M5" s="66">
        <f>'Presupuesto familiar anual (2)'!$M$11-'Presupuesto familiar anual (2)'!$M$28</f>
        <v>0</v>
      </c>
      <c r="N5" s="66">
        <f>'Presupuesto familiar anual (2)'!$N$11-'Presupuesto familiar anual (2)'!$N$28</f>
        <v>0</v>
      </c>
      <c r="O5" s="66">
        <f>'Presupuesto familiar anual (2)'!$O$11-'Presupuesto familiar anual (2)'!$O$28</f>
        <v>13428</v>
      </c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21.0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ht="21.0" customHeight="1">
      <c r="A7" s="55"/>
      <c r="B7" s="61" t="s">
        <v>108</v>
      </c>
      <c r="C7" s="62" t="s">
        <v>93</v>
      </c>
      <c r="D7" s="62" t="s">
        <v>94</v>
      </c>
      <c r="E7" s="62" t="s">
        <v>95</v>
      </c>
      <c r="F7" s="62" t="s">
        <v>96</v>
      </c>
      <c r="G7" s="62" t="s">
        <v>97</v>
      </c>
      <c r="H7" s="62" t="s">
        <v>98</v>
      </c>
      <c r="I7" s="62" t="s">
        <v>99</v>
      </c>
      <c r="J7" s="62" t="s">
        <v>100</v>
      </c>
      <c r="K7" s="62" t="s">
        <v>101</v>
      </c>
      <c r="L7" s="62" t="s">
        <v>102</v>
      </c>
      <c r="M7" s="62" t="s">
        <v>103</v>
      </c>
      <c r="N7" s="62" t="s">
        <v>104</v>
      </c>
      <c r="O7" s="62" t="s">
        <v>105</v>
      </c>
      <c r="P7" s="62" t="s">
        <v>106</v>
      </c>
      <c r="Q7" s="57"/>
      <c r="R7" s="57"/>
      <c r="S7" s="57"/>
      <c r="T7" s="57"/>
      <c r="U7" s="57"/>
      <c r="V7" s="57"/>
      <c r="W7" s="57"/>
      <c r="X7" s="57"/>
      <c r="Y7" s="57"/>
      <c r="Z7" s="57"/>
    </row>
    <row r="8" ht="21.0" customHeight="1">
      <c r="A8" s="67"/>
      <c r="B8" s="65" t="s">
        <v>10</v>
      </c>
      <c r="C8" s="66">
        <v>4000.0</v>
      </c>
      <c r="D8" s="66">
        <v>4410.0</v>
      </c>
      <c r="E8" s="66">
        <v>4019.0</v>
      </c>
      <c r="F8" s="66">
        <v>4263.0</v>
      </c>
      <c r="G8" s="66">
        <v>4123.0</v>
      </c>
      <c r="H8" s="66">
        <v>4308.0</v>
      </c>
      <c r="I8" s="66">
        <v>4162.0</v>
      </c>
      <c r="J8" s="66">
        <v>4165.0</v>
      </c>
      <c r="K8" s="66">
        <v>4248.0</v>
      </c>
      <c r="L8" s="66">
        <v>4324.0</v>
      </c>
      <c r="M8" s="66"/>
      <c r="N8" s="66"/>
      <c r="O8" s="66">
        <f>SUM('Presupuesto familiar anual (2)'!$C8:$N8)</f>
        <v>42022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ht="21.0" customHeight="1">
      <c r="A9" s="65"/>
      <c r="B9" s="65" t="s">
        <v>11</v>
      </c>
      <c r="C9" s="66">
        <v>275.0</v>
      </c>
      <c r="D9" s="66">
        <v>296.0</v>
      </c>
      <c r="E9" s="66">
        <v>251.0</v>
      </c>
      <c r="F9" s="66">
        <v>269.0</v>
      </c>
      <c r="G9" s="66">
        <v>252.0</v>
      </c>
      <c r="H9" s="66">
        <v>252.0</v>
      </c>
      <c r="I9" s="66">
        <v>262.0</v>
      </c>
      <c r="J9" s="66">
        <v>258.0</v>
      </c>
      <c r="K9" s="66">
        <v>296.0</v>
      </c>
      <c r="L9" s="66">
        <v>270.0</v>
      </c>
      <c r="M9" s="66"/>
      <c r="N9" s="66"/>
      <c r="O9" s="66">
        <f>SUM('Presupuesto familiar anual (2)'!$C9:$N9)</f>
        <v>2681</v>
      </c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ht="21.0" customHeight="1">
      <c r="A10" s="67"/>
      <c r="B10" s="65" t="s">
        <v>109</v>
      </c>
      <c r="C10" s="66">
        <v>500.0</v>
      </c>
      <c r="D10" s="66">
        <v>507.0</v>
      </c>
      <c r="E10" s="66">
        <v>551.0</v>
      </c>
      <c r="F10" s="66">
        <v>556.0</v>
      </c>
      <c r="G10" s="66">
        <v>588.0</v>
      </c>
      <c r="H10" s="66">
        <v>534.0</v>
      </c>
      <c r="I10" s="66">
        <v>533.0</v>
      </c>
      <c r="J10" s="66">
        <v>585.0</v>
      </c>
      <c r="K10" s="66">
        <v>560.0</v>
      </c>
      <c r="L10" s="66">
        <v>520.0</v>
      </c>
      <c r="M10" s="66"/>
      <c r="N10" s="66"/>
      <c r="O10" s="66">
        <f>SUM('Presupuesto familiar anual (2)'!$C10:$N10)</f>
        <v>5434</v>
      </c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ht="26.25" customHeight="1">
      <c r="A11" s="68"/>
      <c r="B11" s="69" t="s">
        <v>110</v>
      </c>
      <c r="C11" s="70">
        <f>SUBTOTAL(109,'Presupuesto familiar anual (2)'!$C$8:$C$10)</f>
        <v>4775</v>
      </c>
      <c r="D11" s="70">
        <f>SUBTOTAL(109,'Presupuesto familiar anual (2)'!$D$8:$D$10)</f>
        <v>5213</v>
      </c>
      <c r="E11" s="70">
        <f>SUBTOTAL(109,'Presupuesto familiar anual (2)'!$E$8:$E$10)</f>
        <v>4821</v>
      </c>
      <c r="F11" s="70">
        <f>SUBTOTAL(109,'Presupuesto familiar anual (2)'!$F$8:$F$10)</f>
        <v>5088</v>
      </c>
      <c r="G11" s="70">
        <f>SUBTOTAL(109,'Presupuesto familiar anual (2)'!$G$8:$G$10)</f>
        <v>4963</v>
      </c>
      <c r="H11" s="70">
        <f>SUBTOTAL(109,'Presupuesto familiar anual (2)'!$H$8:$H$10)</f>
        <v>5094</v>
      </c>
      <c r="I11" s="70">
        <f>SUBTOTAL(109,'Presupuesto familiar anual (2)'!$I$8:$I$10)</f>
        <v>4957</v>
      </c>
      <c r="J11" s="70">
        <f>SUBTOTAL(109,'Presupuesto familiar anual (2)'!$J$8:$J$10)</f>
        <v>5008</v>
      </c>
      <c r="K11" s="70">
        <f>SUBTOTAL(109,'Presupuesto familiar anual (2)'!$K$8:$K$10)</f>
        <v>5104</v>
      </c>
      <c r="L11" s="70">
        <f>SUBTOTAL(109,'Presupuesto familiar anual (2)'!$L$8:$L$10)</f>
        <v>5114</v>
      </c>
      <c r="M11" s="70">
        <f>SUBTOTAL(109,'Presupuesto familiar anual (2)'!$M$8:$M$10)</f>
        <v>0</v>
      </c>
      <c r="N11" s="70">
        <f>SUBTOTAL(109,'Presupuesto familiar anual (2)'!$N$8:$N$10)</f>
        <v>0</v>
      </c>
      <c r="O11" s="70">
        <f>SUBTOTAL(109,'Presupuesto familiar anual (2)'!$O$8:$O$10)</f>
        <v>50137</v>
      </c>
      <c r="P11" s="57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ht="21.0" customHeight="1">
      <c r="A12" s="55"/>
      <c r="B12" s="72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ht="21.0" customHeight="1">
      <c r="A13" s="55"/>
      <c r="B13" s="61" t="s">
        <v>111</v>
      </c>
      <c r="C13" s="62" t="s">
        <v>93</v>
      </c>
      <c r="D13" s="62" t="s">
        <v>94</v>
      </c>
      <c r="E13" s="62" t="s">
        <v>95</v>
      </c>
      <c r="F13" s="62" t="s">
        <v>96</v>
      </c>
      <c r="G13" s="62" t="s">
        <v>97</v>
      </c>
      <c r="H13" s="62" t="s">
        <v>98</v>
      </c>
      <c r="I13" s="62" t="s">
        <v>99</v>
      </c>
      <c r="J13" s="62" t="s">
        <v>100</v>
      </c>
      <c r="K13" s="62" t="s">
        <v>101</v>
      </c>
      <c r="L13" s="62" t="s">
        <v>102</v>
      </c>
      <c r="M13" s="62" t="s">
        <v>103</v>
      </c>
      <c r="N13" s="62" t="s">
        <v>104</v>
      </c>
      <c r="O13" s="62" t="s">
        <v>105</v>
      </c>
      <c r="P13" s="62" t="s">
        <v>106</v>
      </c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ht="21.0" customHeight="1">
      <c r="A14" s="55"/>
      <c r="B14" s="65" t="s">
        <v>15</v>
      </c>
      <c r="C14" s="66">
        <v>1500.0</v>
      </c>
      <c r="D14" s="66">
        <v>1500.0</v>
      </c>
      <c r="E14" s="66">
        <v>1500.0</v>
      </c>
      <c r="F14" s="66">
        <v>1500.0</v>
      </c>
      <c r="G14" s="66">
        <v>1500.0</v>
      </c>
      <c r="H14" s="66">
        <v>1500.0</v>
      </c>
      <c r="I14" s="66">
        <v>1500.0</v>
      </c>
      <c r="J14" s="66">
        <v>1500.0</v>
      </c>
      <c r="K14" s="66">
        <v>1500.0</v>
      </c>
      <c r="L14" s="66">
        <v>1500.0</v>
      </c>
      <c r="M14" s="73"/>
      <c r="N14" s="73"/>
      <c r="O14" s="66">
        <f>SUM('Presupuesto familiar anual (2)'!$C14:$N14)</f>
        <v>15000</v>
      </c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ht="21.0" customHeight="1">
      <c r="A15" s="55"/>
      <c r="B15" s="65" t="s">
        <v>52</v>
      </c>
      <c r="C15" s="66">
        <v>250.0</v>
      </c>
      <c r="D15" s="66">
        <v>331.0</v>
      </c>
      <c r="E15" s="66">
        <v>299.0</v>
      </c>
      <c r="F15" s="66">
        <v>333.0</v>
      </c>
      <c r="G15" s="66">
        <v>324.0</v>
      </c>
      <c r="H15" s="66">
        <v>313.0</v>
      </c>
      <c r="I15" s="66">
        <v>338.0</v>
      </c>
      <c r="J15" s="66">
        <v>225.0</v>
      </c>
      <c r="K15" s="66">
        <v>258.0</v>
      </c>
      <c r="L15" s="66">
        <v>322.0</v>
      </c>
      <c r="M15" s="73"/>
      <c r="N15" s="73"/>
      <c r="O15" s="66">
        <f>SUM('Presupuesto familiar anual (2)'!$C15:$N15)</f>
        <v>2993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21.0" customHeight="1">
      <c r="A16" s="55"/>
      <c r="B16" s="65" t="s">
        <v>112</v>
      </c>
      <c r="C16" s="66">
        <v>345.0</v>
      </c>
      <c r="D16" s="66">
        <v>345.0</v>
      </c>
      <c r="E16" s="66">
        <v>345.0</v>
      </c>
      <c r="F16" s="66">
        <v>345.0</v>
      </c>
      <c r="G16" s="66">
        <v>345.0</v>
      </c>
      <c r="H16" s="66">
        <v>345.0</v>
      </c>
      <c r="I16" s="66">
        <v>345.0</v>
      </c>
      <c r="J16" s="66">
        <v>345.0</v>
      </c>
      <c r="K16" s="66">
        <v>345.0</v>
      </c>
      <c r="L16" s="66">
        <v>345.0</v>
      </c>
      <c r="M16" s="73"/>
      <c r="N16" s="73"/>
      <c r="O16" s="66">
        <f>SUM('Presupuesto familiar anual (2)'!$C16:$N16)</f>
        <v>3450</v>
      </c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ht="21.0" customHeight="1">
      <c r="A17" s="55"/>
      <c r="B17" s="65" t="s">
        <v>113</v>
      </c>
      <c r="C17" s="66">
        <v>120.0</v>
      </c>
      <c r="D17" s="66">
        <v>120.0</v>
      </c>
      <c r="E17" s="66">
        <v>120.0</v>
      </c>
      <c r="F17" s="66">
        <v>120.0</v>
      </c>
      <c r="G17" s="66">
        <v>120.0</v>
      </c>
      <c r="H17" s="66">
        <v>120.0</v>
      </c>
      <c r="I17" s="66">
        <v>120.0</v>
      </c>
      <c r="J17" s="66">
        <v>120.0</v>
      </c>
      <c r="K17" s="66">
        <v>120.0</v>
      </c>
      <c r="L17" s="66">
        <v>120.0</v>
      </c>
      <c r="M17" s="73"/>
      <c r="N17" s="73"/>
      <c r="O17" s="66">
        <f>SUM('Presupuesto familiar anual (2)'!$C17:$N17)</f>
        <v>1200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ht="21.0" customHeight="1">
      <c r="A18" s="55"/>
      <c r="B18" s="65" t="s">
        <v>114</v>
      </c>
      <c r="C18" s="66">
        <v>50.0</v>
      </c>
      <c r="D18" s="66">
        <v>50.0</v>
      </c>
      <c r="E18" s="66">
        <v>50.0</v>
      </c>
      <c r="F18" s="66">
        <v>50.0</v>
      </c>
      <c r="G18" s="66">
        <v>50.0</v>
      </c>
      <c r="H18" s="66">
        <v>50.0</v>
      </c>
      <c r="I18" s="66">
        <v>50.0</v>
      </c>
      <c r="J18" s="66">
        <v>50.0</v>
      </c>
      <c r="K18" s="66">
        <v>50.0</v>
      </c>
      <c r="L18" s="66">
        <v>50.0</v>
      </c>
      <c r="M18" s="73"/>
      <c r="N18" s="73"/>
      <c r="O18" s="66">
        <f>SUM('Presupuesto familiar anual (2)'!$C18:$N18)</f>
        <v>500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ht="21.0" customHeight="1">
      <c r="A19" s="55"/>
      <c r="B19" s="65" t="s">
        <v>115</v>
      </c>
      <c r="C19" s="66">
        <v>72.0</v>
      </c>
      <c r="D19" s="66">
        <v>70.0</v>
      </c>
      <c r="E19" s="66">
        <v>80.0</v>
      </c>
      <c r="F19" s="66">
        <v>70.0</v>
      </c>
      <c r="G19" s="66">
        <v>75.0</v>
      </c>
      <c r="H19" s="66">
        <v>80.0</v>
      </c>
      <c r="I19" s="66">
        <v>90.0</v>
      </c>
      <c r="J19" s="66">
        <v>73.0</v>
      </c>
      <c r="K19" s="66">
        <v>75.0</v>
      </c>
      <c r="L19" s="66">
        <v>70.0</v>
      </c>
      <c r="M19" s="73"/>
      <c r="N19" s="73"/>
      <c r="O19" s="66">
        <f>SUM('Presupuesto familiar anual (2)'!$C19:$N19)</f>
        <v>755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ht="21.0" customHeight="1">
      <c r="A20" s="55"/>
      <c r="B20" s="65" t="s">
        <v>24</v>
      </c>
      <c r="C20" s="66">
        <v>60.0</v>
      </c>
      <c r="D20" s="66">
        <v>63.0</v>
      </c>
      <c r="E20" s="66">
        <v>65.0</v>
      </c>
      <c r="F20" s="66">
        <v>60.0</v>
      </c>
      <c r="G20" s="66">
        <v>65.0</v>
      </c>
      <c r="H20" s="66">
        <v>60.0</v>
      </c>
      <c r="I20" s="66">
        <v>63.0</v>
      </c>
      <c r="J20" s="66">
        <v>60.0</v>
      </c>
      <c r="K20" s="66">
        <v>63.0</v>
      </c>
      <c r="L20" s="66">
        <v>60.0</v>
      </c>
      <c r="M20" s="73"/>
      <c r="N20" s="73"/>
      <c r="O20" s="66">
        <f>SUM('Presupuesto familiar anual (2)'!$C20:$N20)</f>
        <v>619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ht="21.0" customHeight="1">
      <c r="A21" s="55"/>
      <c r="B21" s="65" t="s">
        <v>116</v>
      </c>
      <c r="C21" s="66">
        <v>45.0</v>
      </c>
      <c r="D21" s="66">
        <v>45.0</v>
      </c>
      <c r="E21" s="66">
        <v>45.0</v>
      </c>
      <c r="F21" s="66">
        <v>45.0</v>
      </c>
      <c r="G21" s="66">
        <v>45.0</v>
      </c>
      <c r="H21" s="66">
        <v>45.0</v>
      </c>
      <c r="I21" s="66">
        <v>45.0</v>
      </c>
      <c r="J21" s="66">
        <v>45.0</v>
      </c>
      <c r="K21" s="66">
        <v>45.0</v>
      </c>
      <c r="L21" s="66">
        <v>45.0</v>
      </c>
      <c r="M21" s="74"/>
      <c r="N21" s="73"/>
      <c r="O21" s="66">
        <f>SUM('Presupuesto familiar anual (2)'!$C21:$N21)</f>
        <v>450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ht="21.0" customHeight="1">
      <c r="A22" s="55"/>
      <c r="B22" s="65" t="s">
        <v>21</v>
      </c>
      <c r="C22" s="66">
        <v>155.0</v>
      </c>
      <c r="D22" s="66">
        <v>155.0</v>
      </c>
      <c r="E22" s="66">
        <v>158.0</v>
      </c>
      <c r="F22" s="66">
        <v>160.0</v>
      </c>
      <c r="G22" s="66">
        <v>165.0</v>
      </c>
      <c r="H22" s="66">
        <v>200.0</v>
      </c>
      <c r="I22" s="66">
        <v>340.0</v>
      </c>
      <c r="J22" s="66">
        <v>350.0</v>
      </c>
      <c r="K22" s="66">
        <v>240.0</v>
      </c>
      <c r="L22" s="66">
        <v>180.0</v>
      </c>
      <c r="M22" s="73"/>
      <c r="N22" s="73"/>
      <c r="O22" s="66">
        <f>SUM('Presupuesto familiar anual (2)'!$C22:$N22)</f>
        <v>2103</v>
      </c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21.0" customHeight="1">
      <c r="A23" s="55"/>
      <c r="B23" s="65" t="s">
        <v>117</v>
      </c>
      <c r="C23" s="66">
        <v>35.0</v>
      </c>
      <c r="D23" s="66">
        <v>35.0</v>
      </c>
      <c r="E23" s="66">
        <v>37.0</v>
      </c>
      <c r="F23" s="66">
        <v>39.0</v>
      </c>
      <c r="G23" s="66">
        <v>45.0</v>
      </c>
      <c r="H23" s="66">
        <v>42.0</v>
      </c>
      <c r="I23" s="66">
        <v>42.0</v>
      </c>
      <c r="J23" s="66">
        <v>36.0</v>
      </c>
      <c r="K23" s="66">
        <v>38.0</v>
      </c>
      <c r="L23" s="66">
        <v>40.0</v>
      </c>
      <c r="M23" s="73"/>
      <c r="N23" s="73"/>
      <c r="O23" s="66">
        <f>SUM('Presupuesto familiar anual (2)'!$C23:$N23)</f>
        <v>389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21.0" customHeight="1">
      <c r="A24" s="55"/>
      <c r="B24" s="65" t="s">
        <v>22</v>
      </c>
      <c r="C24" s="66">
        <v>50.0</v>
      </c>
      <c r="D24" s="66">
        <v>45.0</v>
      </c>
      <c r="E24" s="66">
        <v>40.0</v>
      </c>
      <c r="F24" s="66">
        <v>40.0</v>
      </c>
      <c r="G24" s="66">
        <v>42.0</v>
      </c>
      <c r="H24" s="66">
        <v>50.0</v>
      </c>
      <c r="I24" s="66">
        <v>55.0</v>
      </c>
      <c r="J24" s="66">
        <v>40.0</v>
      </c>
      <c r="K24" s="66">
        <v>43.0</v>
      </c>
      <c r="L24" s="66">
        <v>30.0</v>
      </c>
      <c r="M24" s="73"/>
      <c r="N24" s="73"/>
      <c r="O24" s="66">
        <f>SUM('Presupuesto familiar anual (2)'!$C24:$N24)</f>
        <v>435</v>
      </c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ht="21.0" customHeight="1">
      <c r="A25" s="55"/>
      <c r="B25" s="65" t="s">
        <v>118</v>
      </c>
      <c r="C25" s="66">
        <v>123.0</v>
      </c>
      <c r="D25" s="66">
        <v>92.0</v>
      </c>
      <c r="E25" s="66">
        <v>58.0</v>
      </c>
      <c r="F25" s="66">
        <v>131.0</v>
      </c>
      <c r="G25" s="66">
        <v>46.0</v>
      </c>
      <c r="H25" s="66">
        <v>105.0</v>
      </c>
      <c r="I25" s="66">
        <v>84.0</v>
      </c>
      <c r="J25" s="66">
        <v>108.0</v>
      </c>
      <c r="K25" s="66">
        <v>132.0</v>
      </c>
      <c r="L25" s="66">
        <v>136.0</v>
      </c>
      <c r="M25" s="73"/>
      <c r="N25" s="73"/>
      <c r="O25" s="66">
        <f>SUM('Presupuesto familiar anual (2)'!$C25:$N25)</f>
        <v>1015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ht="21.0" customHeight="1">
      <c r="A26" s="57"/>
      <c r="B26" s="65" t="s">
        <v>119</v>
      </c>
      <c r="C26" s="66">
        <v>550.0</v>
      </c>
      <c r="D26" s="66">
        <v>550.0</v>
      </c>
      <c r="E26" s="66">
        <v>550.0</v>
      </c>
      <c r="F26" s="66">
        <v>550.0</v>
      </c>
      <c r="G26" s="66">
        <v>550.0</v>
      </c>
      <c r="H26" s="66">
        <v>550.0</v>
      </c>
      <c r="I26" s="66">
        <v>550.0</v>
      </c>
      <c r="J26" s="66">
        <v>550.0</v>
      </c>
      <c r="K26" s="66">
        <v>550.0</v>
      </c>
      <c r="L26" s="66">
        <v>550.0</v>
      </c>
      <c r="M26" s="73"/>
      <c r="N26" s="73"/>
      <c r="O26" s="66">
        <f>SUM('Presupuesto familiar anual (2)'!$C26:$N26)</f>
        <v>5500</v>
      </c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ht="21.0" customHeight="1">
      <c r="A27" s="55"/>
      <c r="B27" s="65" t="s">
        <v>120</v>
      </c>
      <c r="C27" s="66">
        <v>200.0</v>
      </c>
      <c r="D27" s="66">
        <v>225.0</v>
      </c>
      <c r="E27" s="66">
        <v>300.0</v>
      </c>
      <c r="F27" s="66">
        <v>200.0</v>
      </c>
      <c r="G27" s="66">
        <v>200.0</v>
      </c>
      <c r="H27" s="66">
        <v>200.0</v>
      </c>
      <c r="I27" s="66">
        <v>250.0</v>
      </c>
      <c r="J27" s="66">
        <v>325.0</v>
      </c>
      <c r="K27" s="66">
        <v>200.0</v>
      </c>
      <c r="L27" s="66">
        <v>200.0</v>
      </c>
      <c r="M27" s="73"/>
      <c r="N27" s="73"/>
      <c r="O27" s="66">
        <f>SUM('Presupuesto familiar anual (2)'!$C27:$N27)</f>
        <v>2300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ht="26.25" customHeight="1">
      <c r="A28" s="57"/>
      <c r="B28" s="65" t="s">
        <v>121</v>
      </c>
      <c r="C28" s="75">
        <f>SUBTOTAL(109,'Presupuesto familiar anual (2)'!$C$14:$C$27)</f>
        <v>3555</v>
      </c>
      <c r="D28" s="75">
        <f>SUBTOTAL(109,'Presupuesto familiar anual (2)'!$D$14:$D$27)</f>
        <v>3626</v>
      </c>
      <c r="E28" s="75">
        <f>SUBTOTAL(109,'Presupuesto familiar anual (2)'!$E$14:$E$27)</f>
        <v>3647</v>
      </c>
      <c r="F28" s="75">
        <f>SUBTOTAL(109,'Presupuesto familiar anual (2)'!$F$14:$F$27)</f>
        <v>3643</v>
      </c>
      <c r="G28" s="75">
        <f>SUBTOTAL(109,'Presupuesto familiar anual (2)'!$G$14:$G$27)</f>
        <v>3572</v>
      </c>
      <c r="H28" s="75">
        <f>SUBTOTAL(109,'Presupuesto familiar anual (2)'!$H$14:$H$27)</f>
        <v>3660</v>
      </c>
      <c r="I28" s="75">
        <f>SUBTOTAL(109,'Presupuesto familiar anual (2)'!$I$14:$I$27)</f>
        <v>3872</v>
      </c>
      <c r="J28" s="75">
        <f>SUBTOTAL(109,'Presupuesto familiar anual (2)'!$J$14:$J$27)</f>
        <v>3827</v>
      </c>
      <c r="K28" s="75">
        <f>SUBTOTAL(109,'Presupuesto familiar anual (2)'!$K$14:$K$27)</f>
        <v>3659</v>
      </c>
      <c r="L28" s="75">
        <f>SUBTOTAL(109,'Presupuesto familiar anual (2)'!$L$14:$L$27)</f>
        <v>3648</v>
      </c>
      <c r="M28" s="75">
        <f>SUBTOTAL(109,'Presupuesto familiar anual (2)'!$M$14:$M$27)</f>
        <v>0</v>
      </c>
      <c r="N28" s="75">
        <f>SUBTOTAL(109,'Presupuesto familiar anual (2)'!$N$14:$N$27)</f>
        <v>0</v>
      </c>
      <c r="O28" s="75">
        <f>SUBTOTAL(109,'Presupuesto familiar anual (2)'!$O$14:$O$27)</f>
        <v>36709</v>
      </c>
      <c r="P28" s="76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ht="21.0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ht="21.0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ht="21.0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76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ht="21.0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ht="21.0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ht="21.0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ht="21.0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ht="21.0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ht="21.0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ht="21.0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ht="21.0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ht="21.0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ht="21.0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ht="21.0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ht="21.0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ht="21.0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ht="21.0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ht="21.0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ht="21.0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ht="21.0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ht="21.0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ht="21.0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ht="21.0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ht="21.0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ht="21.0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ht="21.0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ht="21.0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ht="21.0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ht="21.0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ht="21.0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ht="21.0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ht="21.0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ht="21.0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ht="21.0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ht="21.0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ht="21.0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ht="21.0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ht="21.0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ht="21.0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ht="21.0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ht="21.0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ht="21.0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ht="21.0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ht="21.0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21.0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ht="21.0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ht="21.0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ht="21.0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21.0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ht="21.0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ht="21.0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ht="21.0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ht="21.0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21.0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ht="21.0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21.0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21.0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ht="21.0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ht="21.0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ht="21.0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ht="21.0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ht="21.0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ht="21.0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ht="21.0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ht="21.0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21.0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ht="21.0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ht="21.0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ht="21.0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ht="21.0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ht="21.0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ht="21.0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ht="21.0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ht="21.0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ht="21.0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ht="21.0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ht="21.0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ht="21.0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ht="21.0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ht="21.0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ht="21.0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ht="21.0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ht="21.0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ht="21.0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ht="21.0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ht="21.0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ht="21.0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ht="21.0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ht="21.0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ht="21.0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ht="21.0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ht="21.0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ht="21.0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ht="21.0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ht="21.0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ht="21.0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ht="21.0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ht="21.0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ht="21.0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ht="21.0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ht="21.0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ht="21.0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ht="21.0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ht="21.0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ht="21.0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ht="21.0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ht="21.0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ht="21.0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ht="21.0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ht="21.0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ht="21.0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ht="21.0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ht="21.0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ht="21.0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ht="21.0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ht="21.0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ht="21.0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ht="21.0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ht="21.0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ht="21.0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ht="21.0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ht="21.0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ht="21.0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ht="21.0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ht="21.0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ht="21.0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ht="21.0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ht="21.0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ht="21.0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ht="21.0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ht="21.0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ht="21.0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ht="21.0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ht="21.0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ht="21.0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ht="21.0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ht="21.0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ht="21.0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ht="21.0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ht="21.0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ht="21.0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ht="21.0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ht="21.0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ht="21.0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ht="21.0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ht="21.0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ht="21.0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ht="21.0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ht="21.0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ht="21.0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ht="21.0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ht="21.0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ht="21.0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ht="21.0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ht="21.0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ht="21.0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ht="21.0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ht="21.0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ht="21.0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ht="21.0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ht="21.0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ht="21.0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ht="21.0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ht="21.0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ht="21.0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ht="21.0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ht="21.0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ht="21.0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ht="21.0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ht="21.0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ht="21.0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ht="21.0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ht="21.0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ht="21.0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ht="21.0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ht="21.0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ht="21.0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ht="21.0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ht="21.0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ht="21.0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ht="21.0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ht="21.0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ht="21.0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ht="21.0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ht="21.0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ht="21.0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ht="21.0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ht="21.0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ht="21.0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ht="21.0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ht="21.0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ht="21.0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ht="21.0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ht="21.0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ht="21.0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ht="21.0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ht="21.0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ht="21.0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ht="21.0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ht="21.0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ht="21.0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ht="21.0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ht="21.0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ht="21.0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ht="21.0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ht="21.0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ht="21.0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ht="21.0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ht="21.0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ht="21.0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ht="21.0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ht="21.0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ht="21.0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ht="21.0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ht="21.0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ht="21.0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ht="21.0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ht="21.0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ht="21.0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ht="21.0" customHeight="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ht="21.0" customHeight="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ht="21.0" customHeight="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ht="21.0" customHeight="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ht="21.0" customHeight="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ht="21.0" customHeight="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ht="21.0" customHeight="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ht="21.0" customHeight="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ht="21.0" customHeight="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ht="21.0" customHeight="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ht="21.0" customHeight="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ht="21.0" customHeight="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ht="21.0" customHeight="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ht="21.0" customHeight="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ht="21.0" customHeight="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ht="21.0" customHeight="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ht="21.0" customHeight="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ht="21.0" customHeight="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ht="21.0" customHeight="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ht="21.0" customHeight="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ht="21.0" customHeight="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ht="21.0" customHeight="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ht="21.0" customHeight="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ht="21.0" customHeight="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ht="21.0" customHeight="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ht="21.0" customHeight="1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ht="21.0" customHeight="1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ht="21.0" customHeight="1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ht="21.0" customHeight="1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ht="21.0" customHeight="1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ht="21.0" customHeight="1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ht="21.0" customHeight="1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ht="21.0" customHeight="1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ht="21.0" customHeight="1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ht="21.0" customHeight="1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ht="21.0" customHeight="1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ht="21.0" customHeight="1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ht="21.0" customHeight="1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ht="21.0" customHeight="1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ht="21.0" customHeight="1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ht="21.0" customHeight="1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ht="21.0" customHeight="1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ht="21.0" customHeight="1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ht="21.0" customHeight="1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ht="21.0" customHeight="1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ht="21.0" customHeight="1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ht="21.0" customHeight="1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ht="21.0" customHeight="1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ht="21.0" customHeight="1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ht="21.0" customHeight="1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ht="21.0" customHeight="1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ht="21.0" customHeight="1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ht="21.0" customHeight="1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ht="21.0" customHeight="1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ht="21.0" customHeight="1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ht="21.0" customHeight="1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ht="21.0" customHeight="1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ht="21.0" customHeight="1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ht="21.0" customHeight="1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ht="21.0" customHeight="1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ht="21.0" customHeight="1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ht="21.0" customHeight="1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ht="21.0" customHeight="1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ht="21.0" customHeight="1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ht="21.0" customHeight="1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ht="21.0" customHeight="1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ht="21.0" customHeight="1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ht="21.0" customHeight="1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ht="21.0" customHeight="1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ht="21.0" customHeight="1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ht="21.0" customHeight="1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ht="21.0" customHeight="1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ht="21.0" customHeight="1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ht="21.0" customHeight="1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ht="21.0" customHeight="1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ht="21.0" customHeight="1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ht="21.0" customHeight="1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ht="21.0" customHeight="1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ht="21.0" customHeight="1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ht="21.0" customHeight="1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ht="21.0" customHeight="1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ht="21.0" customHeight="1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ht="21.0" customHeight="1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ht="21.0" customHeight="1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ht="21.0" customHeight="1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ht="21.0" customHeight="1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ht="21.0" customHeight="1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ht="21.0" customHeight="1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ht="21.0" customHeight="1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ht="21.0" customHeight="1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ht="21.0" customHeight="1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ht="21.0" customHeight="1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ht="21.0" customHeight="1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ht="21.0" customHeight="1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ht="21.0" customHeight="1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ht="21.0" customHeight="1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ht="21.0" customHeight="1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ht="21.0" customHeight="1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ht="21.0" customHeight="1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ht="21.0" customHeight="1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ht="21.0" customHeight="1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ht="21.0" customHeight="1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ht="21.0" customHeight="1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ht="21.0" customHeight="1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ht="21.0" customHeight="1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ht="21.0" customHeight="1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ht="21.0" customHeight="1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ht="21.0" customHeight="1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ht="21.0" customHeight="1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ht="21.0" customHeight="1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ht="21.0" customHeight="1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ht="21.0" customHeight="1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ht="21.0" customHeight="1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ht="21.0" customHeight="1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ht="21.0" customHeight="1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ht="21.0" customHeight="1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ht="21.0" customHeight="1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ht="21.0" customHeight="1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ht="21.0" customHeight="1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ht="21.0" customHeight="1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ht="21.0" customHeight="1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ht="21.0" customHeight="1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ht="21.0" customHeight="1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ht="21.0" customHeight="1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ht="21.0" customHeight="1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ht="21.0" customHeight="1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ht="21.0" customHeight="1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ht="21.0" customHeight="1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ht="21.0" customHeight="1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ht="21.0" customHeight="1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ht="21.0" customHeight="1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ht="21.0" customHeight="1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ht="21.0" customHeight="1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ht="21.0" customHeight="1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ht="21.0" customHeight="1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ht="21.0" customHeight="1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ht="21.0" customHeight="1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ht="21.0" customHeight="1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ht="21.0" customHeight="1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ht="21.0" customHeight="1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ht="21.0" customHeight="1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ht="21.0" customHeight="1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ht="21.0" customHeight="1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ht="21.0" customHeight="1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ht="21.0" customHeight="1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ht="21.0" customHeight="1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ht="21.0" customHeight="1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ht="21.0" customHeight="1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ht="21.0" customHeight="1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ht="21.0" customHeight="1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ht="21.0" customHeight="1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ht="21.0" customHeight="1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ht="21.0" customHeight="1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ht="21.0" customHeight="1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ht="21.0" customHeight="1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ht="21.0" customHeight="1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ht="21.0" customHeight="1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ht="21.0" customHeight="1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ht="21.0" customHeight="1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ht="21.0" customHeight="1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ht="21.0" customHeight="1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ht="21.0" customHeight="1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ht="21.0" customHeight="1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ht="21.0" customHeight="1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ht="21.0" customHeight="1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ht="21.0" customHeight="1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ht="21.0" customHeight="1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ht="21.0" customHeight="1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ht="21.0" customHeight="1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ht="21.0" customHeight="1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ht="21.0" customHeight="1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ht="21.0" customHeight="1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ht="21.0" customHeight="1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ht="21.0" customHeight="1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ht="21.0" customHeight="1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ht="21.0" customHeight="1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ht="21.0" customHeight="1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ht="21.0" customHeight="1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ht="21.0" customHeight="1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ht="21.0" customHeight="1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ht="21.0" customHeight="1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ht="21.0" customHeight="1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ht="21.0" customHeight="1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ht="21.0" customHeight="1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ht="21.0" customHeight="1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ht="21.0" customHeight="1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ht="21.0" customHeight="1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ht="21.0" customHeight="1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ht="21.0" customHeight="1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ht="21.0" customHeight="1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ht="21.0" customHeight="1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ht="21.0" customHeight="1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ht="21.0" customHeight="1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ht="21.0" customHeight="1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ht="21.0" customHeight="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ht="21.0" customHeight="1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ht="21.0" customHeight="1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ht="21.0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ht="21.0" customHeight="1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ht="21.0" customHeight="1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ht="21.0" customHeight="1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ht="21.0" customHeight="1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ht="21.0" customHeight="1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ht="21.0" customHeight="1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ht="21.0" customHeight="1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ht="21.0" customHeight="1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ht="21.0" customHeight="1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ht="21.0" customHeight="1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ht="21.0" customHeight="1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ht="21.0" customHeight="1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ht="21.0" customHeight="1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ht="21.0" customHeight="1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ht="21.0" customHeight="1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ht="21.0" customHeight="1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ht="21.0" customHeight="1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ht="21.0" customHeight="1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ht="21.0" customHeight="1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ht="21.0" customHeight="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ht="21.0" customHeight="1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ht="21.0" customHeight="1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ht="21.0" customHeight="1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ht="21.0" customHeight="1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ht="21.0" customHeight="1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ht="21.0" customHeight="1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ht="21.0" customHeight="1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ht="21.0" customHeight="1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ht="21.0" customHeight="1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ht="21.0" customHeight="1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ht="21.0" customHeight="1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ht="21.0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ht="21.0" customHeight="1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ht="21.0" customHeight="1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ht="21.0" customHeight="1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ht="21.0" customHeight="1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ht="21.0" customHeight="1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ht="21.0" customHeight="1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ht="21.0" customHeight="1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ht="21.0" customHeight="1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ht="21.0" customHeight="1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ht="21.0" customHeight="1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ht="21.0" customHeight="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ht="21.0" customHeight="1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ht="21.0" customHeight="1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ht="21.0" customHeight="1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ht="21.0" customHeight="1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ht="21.0" customHeight="1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ht="21.0" customHeight="1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ht="21.0" customHeight="1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ht="21.0" customHeight="1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ht="21.0" customHeight="1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ht="21.0" customHeight="1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ht="21.0" customHeight="1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ht="21.0" customHeight="1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ht="21.0" customHeight="1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ht="21.0" customHeight="1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ht="21.0" customHeight="1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ht="21.0" customHeight="1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ht="21.0" customHeight="1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ht="21.0" customHeight="1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ht="21.0" customHeight="1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ht="21.0" customHeight="1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ht="21.0" customHeight="1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ht="21.0" customHeight="1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ht="21.0" customHeight="1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ht="21.0" customHeight="1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ht="21.0" customHeight="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ht="21.0" customHeight="1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ht="21.0" customHeight="1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ht="21.0" customHeight="1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ht="21.0" customHeight="1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ht="21.0" customHeight="1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ht="21.0" customHeight="1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ht="21.0" customHeight="1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ht="21.0" customHeight="1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ht="21.0" customHeight="1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ht="21.0" customHeight="1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ht="21.0" customHeight="1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ht="21.0" customHeight="1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ht="21.0" customHeight="1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ht="21.0" customHeight="1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ht="21.0" customHeight="1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ht="21.0" customHeight="1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ht="21.0" customHeight="1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ht="21.0" customHeight="1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ht="21.0" customHeight="1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ht="21.0" customHeight="1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ht="21.0" customHeight="1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ht="21.0" customHeight="1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ht="21.0" customHeight="1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ht="21.0" customHeight="1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ht="21.0" customHeight="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ht="21.0" customHeight="1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ht="21.0" customHeight="1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ht="21.0" customHeight="1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ht="21.0" customHeight="1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ht="21.0" customHeight="1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ht="21.0" customHeight="1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ht="21.0" customHeight="1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ht="21.0" customHeight="1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ht="21.0" customHeight="1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ht="21.0" customHeight="1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ht="21.0" customHeight="1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ht="21.0" customHeight="1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ht="21.0" customHeight="1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ht="21.0" customHeight="1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ht="21.0" customHeight="1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ht="21.0" customHeight="1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ht="21.0" customHeight="1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ht="21.0" customHeight="1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ht="21.0" customHeight="1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ht="21.0" customHeight="1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ht="21.0" customHeight="1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ht="21.0" customHeight="1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ht="21.0" customHeight="1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ht="21.0" customHeight="1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ht="21.0" customHeight="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ht="21.0" customHeight="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ht="21.0" customHeight="1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ht="21.0" customHeight="1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ht="21.0" customHeight="1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ht="21.0" customHeight="1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ht="21.0" customHeight="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ht="21.0" customHeight="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ht="21.0" customHeight="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ht="21.0" customHeight="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ht="21.0" customHeight="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ht="21.0" customHeight="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ht="21.0" customHeight="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ht="21.0" customHeight="1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ht="21.0" customHeight="1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ht="21.0" customHeight="1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ht="21.0" customHeight="1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ht="21.0" customHeight="1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ht="21.0" customHeight="1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ht="21.0" customHeight="1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ht="21.0" customHeight="1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ht="21.0" customHeight="1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ht="21.0" customHeight="1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ht="21.0" customHeight="1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ht="21.0" customHeight="1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ht="21.0" customHeight="1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ht="21.0" customHeight="1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ht="21.0" customHeight="1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ht="21.0" customHeight="1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ht="21.0" customHeight="1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ht="21.0" customHeight="1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ht="21.0" customHeight="1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ht="21.0" customHeight="1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ht="21.0" customHeight="1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ht="21.0" customHeight="1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ht="21.0" customHeight="1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ht="21.0" customHeight="1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ht="21.0" customHeight="1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ht="21.0" customHeight="1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ht="21.0" customHeight="1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ht="21.0" customHeight="1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ht="21.0" customHeight="1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ht="21.0" customHeight="1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ht="21.0" customHeight="1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ht="21.0" customHeight="1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ht="21.0" customHeight="1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ht="21.0" customHeight="1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ht="21.0" customHeight="1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ht="21.0" customHeight="1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ht="21.0" customHeight="1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ht="21.0" customHeight="1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ht="21.0" customHeight="1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ht="21.0" customHeight="1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ht="21.0" customHeight="1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ht="21.0" customHeight="1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ht="21.0" customHeight="1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ht="21.0" customHeight="1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ht="21.0" customHeight="1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ht="21.0" customHeight="1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ht="21.0" customHeight="1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ht="21.0" customHeight="1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ht="21.0" customHeight="1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ht="21.0" customHeight="1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ht="21.0" customHeight="1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ht="21.0" customHeight="1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ht="21.0" customHeight="1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ht="21.0" customHeight="1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ht="21.0" customHeight="1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ht="21.0" customHeight="1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ht="21.0" customHeight="1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ht="21.0" customHeight="1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ht="21.0" customHeight="1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ht="21.0" customHeight="1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ht="21.0" customHeight="1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ht="21.0" customHeight="1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ht="21.0" customHeight="1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ht="21.0" customHeight="1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ht="21.0" customHeight="1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ht="21.0" customHeight="1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ht="21.0" customHeight="1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ht="21.0" customHeight="1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ht="21.0" customHeight="1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ht="21.0" customHeight="1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ht="21.0" customHeight="1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ht="21.0" customHeight="1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ht="21.0" customHeight="1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ht="21.0" customHeight="1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ht="21.0" customHeight="1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ht="21.0" customHeight="1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ht="21.0" customHeight="1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ht="21.0" customHeight="1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ht="21.0" customHeight="1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ht="21.0" customHeight="1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ht="21.0" customHeight="1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ht="21.0" customHeight="1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ht="21.0" customHeight="1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ht="21.0" customHeight="1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ht="21.0" customHeight="1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ht="21.0" customHeight="1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ht="21.0" customHeight="1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ht="21.0" customHeight="1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ht="21.0" customHeight="1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ht="21.0" customHeight="1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ht="21.0" customHeight="1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ht="21.0" customHeight="1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ht="21.0" customHeight="1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ht="21.0" customHeight="1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ht="21.0" customHeight="1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ht="21.0" customHeight="1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ht="21.0" customHeight="1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ht="21.0" customHeight="1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ht="21.0" customHeight="1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ht="21.0" customHeight="1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ht="21.0" customHeight="1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ht="21.0" customHeight="1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ht="21.0" customHeight="1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ht="21.0" customHeight="1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ht="21.0" customHeight="1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ht="21.0" customHeight="1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ht="21.0" customHeight="1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ht="21.0" customHeight="1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ht="21.0" customHeight="1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ht="21.0" customHeight="1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ht="21.0" customHeight="1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ht="21.0" customHeight="1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ht="21.0" customHeight="1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ht="21.0" customHeight="1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ht="21.0" customHeight="1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ht="21.0" customHeight="1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ht="21.0" customHeight="1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ht="21.0" customHeight="1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ht="21.0" customHeight="1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ht="21.0" customHeight="1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ht="21.0" customHeight="1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ht="21.0" customHeight="1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ht="21.0" customHeight="1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ht="21.0" customHeight="1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ht="21.0" customHeight="1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ht="21.0" customHeight="1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ht="21.0" customHeight="1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ht="21.0" customHeight="1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ht="21.0" customHeight="1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ht="21.0" customHeight="1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ht="21.0" customHeight="1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ht="21.0" customHeight="1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ht="21.0" customHeight="1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ht="21.0" customHeight="1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ht="21.0" customHeight="1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ht="21.0" customHeight="1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ht="21.0" customHeight="1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ht="21.0" customHeight="1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ht="21.0" customHeight="1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ht="21.0" customHeight="1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ht="21.0" customHeight="1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ht="21.0" customHeight="1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ht="21.0" customHeight="1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ht="21.0" customHeight="1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ht="21.0" customHeight="1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ht="21.0" customHeight="1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ht="21.0" customHeight="1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ht="21.0" customHeight="1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ht="21.0" customHeight="1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ht="21.0" customHeight="1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ht="21.0" customHeight="1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ht="21.0" customHeight="1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ht="21.0" customHeight="1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ht="21.0" customHeight="1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ht="21.0" customHeight="1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ht="21.0" customHeight="1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ht="21.0" customHeight="1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ht="21.0" customHeight="1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ht="21.0" customHeight="1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ht="21.0" customHeight="1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ht="21.0" customHeight="1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ht="21.0" customHeight="1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ht="21.0" customHeight="1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ht="21.0" customHeight="1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ht="21.0" customHeight="1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ht="21.0" customHeight="1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ht="21.0" customHeight="1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ht="21.0" customHeight="1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ht="21.0" customHeight="1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ht="21.0" customHeight="1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ht="21.0" customHeight="1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ht="21.0" customHeight="1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ht="21.0" customHeight="1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ht="21.0" customHeight="1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ht="21.0" customHeight="1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ht="21.0" customHeight="1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ht="21.0" customHeight="1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ht="21.0" customHeight="1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ht="21.0" customHeight="1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ht="21.0" customHeight="1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ht="21.0" customHeight="1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ht="21.0" customHeight="1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ht="21.0" customHeight="1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ht="21.0" customHeight="1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ht="21.0" customHeight="1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ht="21.0" customHeight="1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ht="21.0" customHeight="1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ht="21.0" customHeight="1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ht="21.0" customHeight="1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ht="21.0" customHeight="1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ht="21.0" customHeight="1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ht="21.0" customHeight="1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ht="21.0" customHeight="1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ht="21.0" customHeight="1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ht="21.0" customHeight="1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ht="21.0" customHeight="1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ht="21.0" customHeight="1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ht="21.0" customHeight="1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ht="21.0" customHeight="1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ht="21.0" customHeight="1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ht="21.0" customHeight="1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ht="21.0" customHeight="1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ht="21.0" customHeight="1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ht="21.0" customHeight="1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ht="21.0" customHeight="1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ht="21.0" customHeight="1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ht="21.0" customHeight="1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ht="21.0" customHeight="1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ht="21.0" customHeight="1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ht="21.0" customHeight="1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ht="21.0" customHeight="1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ht="21.0" customHeight="1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ht="21.0" customHeight="1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ht="21.0" customHeight="1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ht="21.0" customHeight="1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ht="21.0" customHeight="1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ht="21.0" customHeight="1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ht="21.0" customHeight="1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ht="21.0" customHeight="1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ht="21.0" customHeight="1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ht="21.0" customHeight="1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ht="21.0" customHeight="1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ht="21.0" customHeight="1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ht="21.0" customHeight="1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ht="21.0" customHeight="1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ht="21.0" customHeight="1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ht="21.0" customHeight="1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ht="21.0" customHeight="1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ht="21.0" customHeight="1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ht="21.0" customHeight="1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ht="21.0" customHeight="1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ht="21.0" customHeight="1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ht="21.0" customHeight="1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ht="21.0" customHeight="1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ht="21.0" customHeight="1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ht="21.0" customHeight="1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ht="21.0" customHeight="1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ht="21.0" customHeight="1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ht="21.0" customHeight="1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ht="21.0" customHeight="1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ht="21.0" customHeight="1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ht="21.0" customHeight="1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ht="21.0" customHeight="1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ht="21.0" customHeight="1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ht="21.0" customHeight="1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ht="21.0" customHeight="1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ht="21.0" customHeight="1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ht="21.0" customHeight="1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ht="21.0" customHeight="1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ht="21.0" customHeight="1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ht="21.0" customHeight="1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ht="21.0" customHeight="1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ht="21.0" customHeight="1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ht="21.0" customHeight="1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ht="21.0" customHeight="1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ht="21.0" customHeight="1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ht="21.0" customHeight="1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ht="21.0" customHeight="1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ht="21.0" customHeight="1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ht="21.0" customHeight="1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ht="21.0" customHeight="1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ht="21.0" customHeight="1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ht="21.0" customHeight="1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ht="21.0" customHeight="1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ht="21.0" customHeight="1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ht="21.0" customHeight="1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ht="21.0" customHeight="1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ht="21.0" customHeight="1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ht="21.0" customHeight="1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ht="21.0" customHeight="1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ht="21.0" customHeight="1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ht="21.0" customHeight="1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ht="21.0" customHeight="1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ht="21.0" customHeight="1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ht="21.0" customHeight="1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ht="21.0" customHeight="1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ht="21.0" customHeight="1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ht="21.0" customHeight="1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ht="21.0" customHeight="1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ht="21.0" customHeight="1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ht="21.0" customHeight="1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ht="21.0" customHeight="1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ht="21.0" customHeight="1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ht="21.0" customHeight="1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ht="21.0" customHeight="1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ht="21.0" customHeight="1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ht="21.0" customHeight="1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ht="21.0" customHeight="1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ht="21.0" customHeight="1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ht="21.0" customHeight="1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ht="21.0" customHeight="1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ht="21.0" customHeight="1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ht="21.0" customHeight="1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ht="21.0" customHeight="1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ht="21.0" customHeight="1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ht="21.0" customHeight="1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ht="21.0" customHeight="1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ht="21.0" customHeight="1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ht="21.0" customHeight="1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ht="21.0" customHeight="1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ht="21.0" customHeight="1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ht="21.0" customHeight="1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ht="21.0" customHeight="1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ht="21.0" customHeight="1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ht="21.0" customHeight="1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ht="21.0" customHeight="1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ht="21.0" customHeight="1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ht="21.0" customHeight="1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ht="21.0" customHeight="1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ht="21.0" customHeight="1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ht="21.0" customHeight="1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ht="21.0" customHeight="1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ht="21.0" customHeight="1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ht="21.0" customHeight="1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ht="21.0" customHeight="1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ht="21.0" customHeight="1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ht="21.0" customHeight="1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ht="21.0" customHeight="1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ht="21.0" customHeight="1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ht="21.0" customHeight="1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ht="21.0" customHeight="1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ht="21.0" customHeight="1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ht="21.0" customHeight="1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ht="21.0" customHeight="1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ht="21.0" customHeight="1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ht="21.0" customHeight="1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ht="21.0" customHeight="1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ht="21.0" customHeight="1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ht="21.0" customHeight="1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ht="21.0" customHeight="1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ht="21.0" customHeight="1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ht="21.0" customHeight="1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ht="21.0" customHeight="1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ht="21.0" customHeight="1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ht="21.0" customHeight="1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ht="21.0" customHeight="1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ht="21.0" customHeight="1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ht="21.0" customHeight="1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ht="21.0" customHeight="1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ht="21.0" customHeight="1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ht="21.0" customHeight="1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ht="21.0" customHeight="1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ht="21.0" customHeight="1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ht="21.0" customHeight="1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ht="21.0" customHeight="1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ht="21.0" customHeight="1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ht="21.0" customHeight="1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ht="21.0" customHeight="1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ht="21.0" customHeight="1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ht="21.0" customHeight="1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ht="21.0" customHeight="1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ht="21.0" customHeight="1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ht="21.0" customHeight="1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ht="21.0" customHeight="1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ht="21.0" customHeight="1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ht="21.0" customHeight="1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ht="21.0" customHeight="1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ht="21.0" customHeight="1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ht="21.0" customHeight="1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ht="21.0" customHeight="1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ht="21.0" customHeight="1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ht="21.0" customHeight="1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ht="21.0" customHeight="1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ht="21.0" customHeight="1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ht="21.0" customHeight="1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ht="21.0" customHeight="1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ht="21.0" customHeight="1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ht="21.0" customHeight="1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ht="21.0" customHeight="1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ht="21.0" customHeight="1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ht="21.0" customHeight="1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ht="21.0" customHeight="1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ht="21.0" customHeight="1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ht="21.0" customHeight="1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ht="21.0" customHeight="1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ht="21.0" customHeight="1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ht="21.0" customHeight="1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ht="21.0" customHeight="1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ht="21.0" customHeight="1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ht="21.0" customHeight="1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ht="21.0" customHeight="1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ht="21.0" customHeight="1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ht="21.0" customHeight="1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ht="21.0" customHeight="1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ht="21.0" customHeight="1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ht="21.0" customHeight="1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ht="21.0" customHeight="1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ht="21.0" customHeight="1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ht="21.0" customHeight="1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ht="21.0" customHeight="1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ht="21.0" customHeight="1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ht="21.0" customHeight="1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ht="21.0" customHeight="1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ht="21.0" customHeight="1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ht="21.0" customHeight="1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ht="21.0" customHeight="1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ht="21.0" customHeight="1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ht="21.0" customHeight="1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ht="21.0" customHeight="1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ht="21.0" customHeight="1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ht="21.0" customHeight="1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ht="21.0" customHeight="1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ht="21.0" customHeight="1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ht="21.0" customHeight="1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ht="21.0" customHeight="1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ht="21.0" customHeight="1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ht="21.0" customHeight="1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ht="21.0" customHeight="1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ht="21.0" customHeight="1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ht="21.0" customHeight="1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ht="21.0" customHeight="1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ht="21.0" customHeight="1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ht="21.0" customHeight="1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ht="21.0" customHeight="1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ht="21.0" customHeight="1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ht="21.0" customHeight="1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ht="21.0" customHeight="1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ht="21.0" customHeight="1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ht="21.0" customHeight="1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ht="21.0" customHeight="1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ht="21.0" customHeight="1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ht="21.0" customHeight="1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ht="21.0" customHeight="1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ht="21.0" customHeight="1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ht="21.0" customHeight="1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mergeCells count="1">
    <mergeCell ref="B12:P12"/>
  </mergeCells>
  <printOptions horizontalCentered="1"/>
  <pageMargins bottom="0.75" footer="0.0" header="0.0" left="0.25" right="0.25" top="0.75"/>
  <pageSetup fitToHeight="0" orientation="landscape"/>
  <headerFooter>
    <oddFooter/>
  </headerFooter>
  <drawing r:id="rId1"/>
  <extLst>
    <ext uri="{05C60535-1F16-4fd2-B633-F4F36F0B64E0}">
      <x14:sparklineGroups>
        <x14:sparklineGroup type="column" displayEmptyCellsAs="gap" high="1" low="1">
          <x14:colorSeries rgb="FF000000"/>
          <x14:colorHigh rgb="FFFF0000"/>
          <x14:colorLow rgb="FF92D050"/>
          <x14:sparklines>
            <x14:sparkline>
              <xm:f>'Presupuesto familiar anual (2)'!C5:N5</xm:f>
              <xm:sqref>P5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(2)'!C8:N8</xm:f>
              <xm:sqref>P8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(2)'!C9:N9</xm:f>
              <xm:sqref>P9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(2)'!C10:N10</xm:f>
              <xm:sqref>P10</xm:sqref>
            </x14:sparkline>
          </x14:sparklines>
        </x14:sparklineGroup>
        <x14:sparklineGroup type="column" displayEmptyCellsAs="gap" high="1" low="1">
          <x14:colorSeries rgb="FF000000"/>
          <x14:colorHigh rgb="FFFF0000"/>
          <x14:colorLow rgb="FF92D050"/>
          <x14:sparklines>
            <x14:sparkline>
              <xm:f>'Presupuesto familiar anual (2)'!C11:N11</xm:f>
              <xm:sqref>P11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(2)'!C14:N14</xm:f>
              <xm:sqref>P14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(2)'!C15:N15</xm:f>
              <xm:sqref>P15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(2)'!C16:N16</xm:f>
              <xm:sqref>P16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(2)'!C17:N17</xm:f>
              <xm:sqref>P17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(2)'!C18:N18</xm:f>
              <xm:sqref>P18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(2)'!C19:N19</xm:f>
              <xm:sqref>P19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(2)'!C20:N20</xm:f>
              <xm:sqref>P20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(2)'!C21:N21</xm:f>
              <xm:sqref>P21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(2)'!C22:N22</xm:f>
              <xm:sqref>P22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(2)'!C23:N23</xm:f>
              <xm:sqref>P23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(2)'!C24:N24</xm:f>
              <xm:sqref>P24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(2)'!C25:N25</xm:f>
              <xm:sqref>P25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(2)'!C26:N26</xm:f>
              <xm:sqref>P26</xm:sqref>
            </x14:sparkline>
          </x14:sparklines>
        </x14:sparklineGroup>
        <x14:sparklineGroup displayEmptyCellsAs="gap">
          <x14:colorSeries rgb="FFA6DFE0"/>
          <x14:sparklines>
            <x14:sparkline>
              <xm:f>'Presupuesto familiar anual (2)'!C27:N27</xm:f>
              <xm:sqref>P27</xm:sqref>
            </x14:sparkline>
          </x14:sparklines>
        </x14:sparklineGroup>
        <x14:sparklineGroup type="column" displayEmptyCellsAs="gap" high="1" low="1">
          <x14:colorSeries rgb="FF000000"/>
          <x14:colorHigh rgb="FFFF0000"/>
          <x14:colorLow rgb="FF92D050"/>
          <x14:sparklines>
            <x14:sparkline>
              <xm:f>'Presupuesto familiar anual (2)'!C28:N28</xm:f>
              <xm:sqref>P28</xm:sqref>
            </x14:sparkline>
          </x14:sparklines>
        </x14:sparklineGroup>
      </x14:sparklineGroups>
    </ext>
  </extLst>
</worksheet>
</file>