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rmación" sheetId="1" r:id="rId4"/>
    <sheet state="visible" name="Presupuesto familiar mensual (1" sheetId="2" r:id="rId5"/>
    <sheet state="visible" name="Presupuesto familiar anual (2)" sheetId="3" r:id="rId6"/>
  </sheets>
  <definedNames>
    <definedName localSheetId="2" name="PresupuestoAnual">'Presupuesto familiar anual (2)'!$C$2</definedName>
  </definedNames>
  <calcPr/>
</workbook>
</file>

<file path=xl/sharedStrings.xml><?xml version="1.0" encoding="utf-8"?>
<sst xmlns="http://schemas.openxmlformats.org/spreadsheetml/2006/main" count="196" uniqueCount="122">
  <si>
    <t>Muchas gracias por descargar el documento. Tienes dos plantillas, una en la hoja 2 y otra en la hoja 3</t>
  </si>
  <si>
    <r>
      <rPr>
        <rFont val="Roboto, Arial"/>
        <color theme="1"/>
        <sz val="11.0"/>
      </rPr>
      <t xml:space="preserve">Para ver </t>
    </r>
    <r>
      <rPr>
        <rFont val="Roboto, Arial"/>
        <b/>
        <color theme="1"/>
        <sz val="11.0"/>
      </rPr>
      <t>más modelos y formatos de presupuestos, accede a:</t>
    </r>
  </si>
  <si>
    <t>https://modelos-de.com/presupuesto/</t>
  </si>
  <si>
    <r>
      <rPr>
        <rFont val="Roboto, Arial"/>
        <color theme="1"/>
        <sz val="11.0"/>
      </rPr>
      <t>También puedes encontrar</t>
    </r>
    <r>
      <rPr>
        <rFont val="Roboto, Arial"/>
        <b/>
        <color theme="1"/>
        <sz val="11.0"/>
      </rPr>
      <t xml:space="preserve"> modelos de contratos, cartas y otros documentos</t>
    </r>
    <r>
      <rPr>
        <rFont val="Roboto, Arial"/>
        <color theme="1"/>
        <sz val="11.0"/>
      </rPr>
      <t xml:space="preserve"> accediendo al siguiente enlace:</t>
    </r>
  </si>
  <si>
    <t>https://modelos-de.com</t>
  </si>
  <si>
    <t>Presupuesto familiar mensual</t>
  </si>
  <si>
    <t>Costo previsto total</t>
  </si>
  <si>
    <t>Costo real total</t>
  </si>
  <si>
    <t>Diferencia</t>
  </si>
  <si>
    <t>Ingresos mensuales previstos</t>
  </si>
  <si>
    <t>Ingresos 1</t>
  </si>
  <si>
    <t>Ingresos 2</t>
  </si>
  <si>
    <t>Costo previsto</t>
  </si>
  <si>
    <t>Costo real</t>
  </si>
  <si>
    <t>Ingresos extra</t>
  </si>
  <si>
    <t>Vivienda</t>
  </si>
  <si>
    <t>Ingresos mensuales totales</t>
  </si>
  <si>
    <t>Hipoteca o alquiler</t>
  </si>
  <si>
    <t>Segunda hipoteca o alquiler</t>
  </si>
  <si>
    <t>Ingresos mensuales reales</t>
  </si>
  <si>
    <t>Teléfono</t>
  </si>
  <si>
    <t>Electricidad</t>
  </si>
  <si>
    <t>Gas</t>
  </si>
  <si>
    <t>Agua y alcantarillado</t>
  </si>
  <si>
    <t>TV por cable</t>
  </si>
  <si>
    <t>Basura</t>
  </si>
  <si>
    <t>Saldo previsto
(ingresos previstos menos gastos)</t>
  </si>
  <si>
    <t>Mantenimiento o reparaciones</t>
  </si>
  <si>
    <t>Suministros</t>
  </si>
  <si>
    <t>Saldo real
(ingresos reales menos gastos)</t>
  </si>
  <si>
    <t>Otros</t>
  </si>
  <si>
    <t>Subtotales</t>
  </si>
  <si>
    <t>Diferencia (real menos previsto)</t>
  </si>
  <si>
    <t>Transportes</t>
  </si>
  <si>
    <t>Pago del automóvil 1</t>
  </si>
  <si>
    <t>Pago del automóvil 2</t>
  </si>
  <si>
    <t>Gastos de taxi/autobús</t>
  </si>
  <si>
    <t>Seguro</t>
  </si>
  <si>
    <t>Permisos</t>
  </si>
  <si>
    <t>Gasolina</t>
  </si>
  <si>
    <t>Mantenimiento</t>
  </si>
  <si>
    <t>Ocio</t>
  </si>
  <si>
    <t>Vídeo/DVD</t>
  </si>
  <si>
    <t>CD</t>
  </si>
  <si>
    <t>Casa</t>
  </si>
  <si>
    <t>Películas</t>
  </si>
  <si>
    <t>Salud</t>
  </si>
  <si>
    <t>Conciertos</t>
  </si>
  <si>
    <t>Vida</t>
  </si>
  <si>
    <t>Acontecimientos deportivos</t>
  </si>
  <si>
    <t>Teatro</t>
  </si>
  <si>
    <t>Comida</t>
  </si>
  <si>
    <t>Comestibles</t>
  </si>
  <si>
    <t>Préstamos</t>
  </si>
  <si>
    <t>Restaurantes</t>
  </si>
  <si>
    <t>Personal</t>
  </si>
  <si>
    <t>Estudios</t>
  </si>
  <si>
    <t>Tarjeta de crédito</t>
  </si>
  <si>
    <t>Niños</t>
  </si>
  <si>
    <t>Médicos</t>
  </si>
  <si>
    <t>Ropa</t>
  </si>
  <si>
    <t>Colegio</t>
  </si>
  <si>
    <t>Material escolar</t>
  </si>
  <si>
    <t>Impuestos</t>
  </si>
  <si>
    <t>Tasas de la organización</t>
  </si>
  <si>
    <t>Federales</t>
  </si>
  <si>
    <t>Dinero para comer</t>
  </si>
  <si>
    <t>Estatales</t>
  </si>
  <si>
    <t>Cuidados infantiles</t>
  </si>
  <si>
    <t>Locales</t>
  </si>
  <si>
    <t>Juegos y juguetes</t>
  </si>
  <si>
    <t>Ahorros o inversiones</t>
  </si>
  <si>
    <t>Mascotas</t>
  </si>
  <si>
    <t>Fondo de pensiones</t>
  </si>
  <si>
    <t>Fondo de inversión</t>
  </si>
  <si>
    <t>Universidad</t>
  </si>
  <si>
    <t>Cepillado</t>
  </si>
  <si>
    <t>Juguetes</t>
  </si>
  <si>
    <t>Regalos y donaciones</t>
  </si>
  <si>
    <t>Caridad 1</t>
  </si>
  <si>
    <t>Cuidados personales</t>
  </si>
  <si>
    <t>Caridad 2</t>
  </si>
  <si>
    <t>Caridad 3</t>
  </si>
  <si>
    <t>Cabello y uñas</t>
  </si>
  <si>
    <t>Legales</t>
  </si>
  <si>
    <t>Tintorería</t>
  </si>
  <si>
    <t>Abogado</t>
  </si>
  <si>
    <t>Club de salud</t>
  </si>
  <si>
    <t>Pensión alimenticia</t>
  </si>
  <si>
    <t>Pagos por prendas o juicios</t>
  </si>
  <si>
    <t>PRESUPUESTO FAMILIA LÓPEZ</t>
  </si>
  <si>
    <t>AÑO:</t>
  </si>
  <si>
    <t>EFECTIVO DISPONIBLE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</si>
  <si>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</si>
  <si>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</si>
  <si>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</si>
  <si>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</si>
  <si>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</si>
  <si>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</si>
  <si>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</si>
  <si>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</si>
  <si>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</si>
  <si>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</si>
  <si>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</si>
  <si>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</si>
  <si>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ANUAL</t>
  </si>
  <si>
    <t>TENDENCIA</t>
  </si>
  <si>
    <t>Efectivo mensual</t>
  </si>
  <si>
    <t>TIPO DE INGRESOS</t>
  </si>
  <si>
    <t>Otros ingresos</t>
  </si>
  <si>
    <t>TOTAL DE INGRESOS</t>
  </si>
  <si>
    <t>GASTOS</t>
  </si>
  <si>
    <t>Pago del coche</t>
  </si>
  <si>
    <t>Seguros</t>
  </si>
  <si>
    <t>Teléfono particular</t>
  </si>
  <si>
    <t>Teléfono móvil</t>
  </si>
  <si>
    <t>Internet</t>
  </si>
  <si>
    <t>Agua</t>
  </si>
  <si>
    <t>Entretenimiento</t>
  </si>
  <si>
    <t>Matrícula</t>
  </si>
  <si>
    <t>Ahorros</t>
  </si>
  <si>
    <t>TOTAL DE GASTOS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</si>
</sst>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#,##0\ &quot;€&quot;;[Red]\-#,##0\ &quot;€&quot;"/>
    <numFmt numFmtId="165" formatCode="#,##0\ &quot;€&quot;"/>
    <numFmt numFmtId="166" formatCode="&quot;$&quot;#,##0"/>
    <numFmt numFmtId="167" formatCode="#,##0.00\ &quot;€&quot;"/>
    <numFmt numFmtId="168" formatCode="#,##0.00_)&quot;Pts&quot;"/>
  </numFmts>
  <fonts count="28">
    <font>
      <sz val="10.0"/>
      <color rgb="FF000000"/>
      <name val="Arial"/>
    </font>
    <font>
      <b/>
      <sz val="24.0"/>
      <color theme="1"/>
      <name val="Calibri"/>
    </font>
    <font>
      <sz val="12.0"/>
      <color theme="1"/>
      <name val="Calibri"/>
    </font>
    <font>
      <color theme="1"/>
      <name val="Calibri"/>
    </font>
    <font/>
    <font>
      <sz val="11.0"/>
      <color theme="1"/>
      <name val="Roboto"/>
    </font>
    <font>
      <b/>
      <u/>
      <sz val="11.0"/>
      <color rgb="FF1155CC"/>
      <name val="Roboto"/>
    </font>
    <font>
      <u/>
      <sz val="11.0"/>
      <color rgb="FF0000FF"/>
      <name val="Roboto"/>
    </font>
    <font>
      <sz val="36.0"/>
      <color rgb="FFFFFFFF"/>
      <name val="Pacifico"/>
    </font>
    <font>
      <b/>
      <sz val="14.0"/>
      <color theme="1"/>
      <name val="Comfortaa"/>
    </font>
    <font>
      <sz val="10.0"/>
      <color theme="1"/>
      <name val="Comfortaa"/>
    </font>
    <font>
      <color theme="1"/>
      <name val="Comfortaa"/>
    </font>
    <font>
      <b/>
      <sz val="10.0"/>
      <color theme="1"/>
      <name val="Comfortaa"/>
    </font>
    <font>
      <b/>
      <color theme="1"/>
      <name val="Comfortaa"/>
    </font>
    <font>
      <b/>
      <i/>
      <sz val="10.0"/>
      <color theme="1"/>
      <name val="Comfortaa"/>
    </font>
    <font>
      <sz val="10.0"/>
      <color theme="1"/>
      <name val="Arial"/>
    </font>
    <font>
      <sz val="11.0"/>
      <color theme="1"/>
      <name val="Arial"/>
    </font>
    <font>
      <b/>
      <sz val="22.0"/>
      <color rgb="FFA5A5A5"/>
      <name val="Bookman Old Style"/>
    </font>
    <font>
      <sz val="10.0"/>
      <color rgb="FFA5A5A5"/>
      <name val="Arial"/>
    </font>
    <font>
      <b/>
      <sz val="14.0"/>
      <color rgb="FFA5A5A5"/>
      <name val="Bookman Old Style"/>
    </font>
    <font>
      <sz val="11.0"/>
      <color theme="1"/>
      <name val="Bookman Old Style"/>
    </font>
    <font>
      <b/>
      <sz val="10.0"/>
      <color rgb="FFA5A5A5"/>
      <name val="Bookman Old Style"/>
    </font>
    <font>
      <sz val="10.0"/>
      <color theme="1"/>
      <name val="Bookman Old Style"/>
    </font>
    <font>
      <b/>
      <sz val="11.0"/>
      <color theme="5"/>
      <name val="Arial"/>
    </font>
    <font>
      <b/>
      <sz val="10.0"/>
      <color theme="5"/>
      <name val="Arial"/>
    </font>
    <font>
      <u/>
      <sz val="10.0"/>
      <color rgb="FFA5A5A5"/>
      <name val="Arial"/>
    </font>
    <font>
      <b/>
      <sz val="10.0"/>
      <color rgb="FFA5A5A5"/>
      <name val="Arial"/>
    </font>
    <font>
      <u/>
      <sz val="10.0"/>
      <color rgb="FFA5A5A5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B547"/>
        <bgColor rgb="FFFFB547"/>
      </patternFill>
    </fill>
    <fill>
      <patternFill patternType="solid">
        <fgColor rgb="FFC27BA0"/>
        <bgColor rgb="FFC27BA0"/>
      </patternFill>
    </fill>
    <fill>
      <patternFill patternType="solid">
        <fgColor rgb="FFFEFFB7"/>
        <bgColor rgb="FFFEFFB7"/>
      </patternFill>
    </fill>
  </fills>
  <borders count="26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</border>
    <border>
      <right style="thin">
        <color rgb="FF000000"/>
      </right>
    </border>
    <border>
      <right style="thin">
        <color rgb="FF000000"/>
      </right>
      <bottom style="double">
        <color rgb="FF000000"/>
      </bottom>
    </border>
    <border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left/>
      <right/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bottom" wrapText="0"/>
    </xf>
    <xf borderId="1" fillId="0" fontId="2" numFmtId="0" xfId="0" applyAlignment="1" applyBorder="1" applyFont="1">
      <alignment vertical="bottom"/>
    </xf>
    <xf borderId="1" fillId="0" fontId="3" numFmtId="0" xfId="0" applyBorder="1" applyFont="1"/>
    <xf borderId="2" fillId="0" fontId="1" numFmtId="0" xfId="0" applyAlignment="1" applyBorder="1" applyFont="1">
      <alignment horizontal="center" readingOrder="0" shrinkToFit="0" vertical="bottom" wrapText="0"/>
    </xf>
    <xf borderId="3" fillId="0" fontId="4" numFmtId="0" xfId="0" applyBorder="1" applyFont="1"/>
    <xf borderId="4" fillId="0" fontId="4" numFmtId="0" xfId="0" applyBorder="1" applyFont="1"/>
    <xf borderId="2" fillId="0" fontId="5" numFmtId="0" xfId="0" applyAlignment="1" applyBorder="1" applyFont="1">
      <alignment readingOrder="0" vertical="bottom"/>
    </xf>
    <xf borderId="1" fillId="2" fontId="2" numFmtId="0" xfId="0" applyAlignment="1" applyBorder="1" applyFill="1" applyFont="1">
      <alignment vertical="bottom"/>
    </xf>
    <xf borderId="1" fillId="2" fontId="2" numFmtId="0" xfId="0" applyBorder="1" applyFont="1"/>
    <xf borderId="2" fillId="3" fontId="6" numFmtId="0" xfId="0" applyAlignment="1" applyBorder="1" applyFill="1" applyFont="1">
      <alignment horizontal="center" readingOrder="0" vertical="center"/>
    </xf>
    <xf borderId="1" fillId="0" fontId="5" numFmtId="0" xfId="0" applyAlignment="1" applyBorder="1" applyFont="1">
      <alignment shrinkToFit="0" vertical="bottom" wrapText="0"/>
    </xf>
    <xf borderId="2" fillId="0" fontId="7" numFmtId="0" xfId="0" applyAlignment="1" applyBorder="1" applyFont="1">
      <alignment horizontal="center" vertical="bottom"/>
    </xf>
    <xf borderId="5" fillId="4" fontId="8" numFmtId="0" xfId="0" applyAlignment="1" applyBorder="1" applyFill="1" applyFont="1">
      <alignment horizontal="center" shrinkToFit="0" vertical="center" wrapText="1"/>
    </xf>
    <xf borderId="5" fillId="0" fontId="4" numFmtId="0" xfId="0" applyBorder="1" applyFont="1"/>
    <xf borderId="0" fillId="0" fontId="9" numFmtId="0" xfId="0" applyAlignment="1" applyFont="1">
      <alignment horizontal="center" shrinkToFit="0" vertical="bottom" wrapText="1"/>
    </xf>
    <xf borderId="0" fillId="0" fontId="10" numFmtId="0" xfId="0" applyAlignment="1" applyFont="1">
      <alignment horizontal="center" shrinkToFit="0" vertical="bottom" wrapText="0"/>
    </xf>
    <xf borderId="0" fillId="0" fontId="11" numFmtId="0" xfId="0" applyFont="1"/>
    <xf borderId="6" fillId="0" fontId="12" numFmtId="0" xfId="0" applyAlignment="1" applyBorder="1" applyFont="1">
      <alignment horizontal="center" shrinkToFit="0" vertical="bottom" wrapText="1"/>
    </xf>
    <xf borderId="7" fillId="0" fontId="12" numFmtId="0" xfId="0" applyAlignment="1" applyBorder="1" applyFont="1">
      <alignment horizontal="center" shrinkToFit="0" vertical="bottom" wrapText="1"/>
    </xf>
    <xf borderId="8" fillId="0" fontId="12" numFmtId="0" xfId="0" applyAlignment="1" applyBorder="1" applyFont="1">
      <alignment horizontal="center" shrinkToFit="0" vertical="bottom" wrapText="0"/>
    </xf>
    <xf borderId="9" fillId="0" fontId="4" numFmtId="0" xfId="0" applyBorder="1" applyFont="1"/>
    <xf borderId="0" fillId="0" fontId="9" numFmtId="0" xfId="0" applyAlignment="1" applyFont="1">
      <alignment shrinkToFit="0" vertical="bottom" wrapText="1"/>
    </xf>
    <xf borderId="10" fillId="5" fontId="12" numFmtId="164" xfId="0" applyAlignment="1" applyBorder="1" applyFill="1" applyFont="1" applyNumberFormat="1">
      <alignment shrinkToFit="0" vertical="bottom" wrapText="0"/>
    </xf>
    <xf borderId="11" fillId="0" fontId="12" numFmtId="0" xfId="0" applyAlignment="1" applyBorder="1" applyFont="1">
      <alignment shrinkToFit="0" vertical="bottom" wrapText="1"/>
    </xf>
    <xf borderId="12" fillId="0" fontId="10" numFmtId="164" xfId="0" applyAlignment="1" applyBorder="1" applyFont="1" applyNumberFormat="1">
      <alignment shrinkToFit="0" vertical="bottom" wrapText="0"/>
    </xf>
    <xf borderId="0" fillId="0" fontId="10" numFmtId="0" xfId="0" applyAlignment="1" applyFont="1">
      <alignment shrinkToFit="0" vertical="bottom" wrapText="1"/>
    </xf>
    <xf borderId="13" fillId="0" fontId="12" numFmtId="0" xfId="0" applyAlignment="1" applyBorder="1" applyFont="1">
      <alignment shrinkToFit="0" vertical="bottom" wrapText="1"/>
    </xf>
    <xf borderId="14" fillId="0" fontId="10" numFmtId="164" xfId="0" applyAlignment="1" applyBorder="1" applyFont="1" applyNumberFormat="1">
      <alignment shrinkToFit="0" vertical="bottom" wrapText="0"/>
    </xf>
    <xf borderId="0" fillId="0" fontId="12" numFmtId="0" xfId="0" applyAlignment="1" applyFont="1">
      <alignment shrinkToFit="0" vertical="bottom" wrapText="1"/>
    </xf>
    <xf borderId="0" fillId="0" fontId="12" numFmtId="0" xfId="0" applyAlignment="1" applyFont="1">
      <alignment horizontal="center" shrinkToFit="0" vertical="bottom" wrapText="0"/>
    </xf>
    <xf borderId="15" fillId="0" fontId="10" numFmtId="164" xfId="0" applyAlignment="1" applyBorder="1" applyFont="1" applyNumberFormat="1">
      <alignment shrinkToFit="0" vertical="bottom" wrapText="0"/>
    </xf>
    <xf borderId="16" fillId="0" fontId="12" numFmtId="0" xfId="0" applyAlignment="1" applyBorder="1" applyFont="1">
      <alignment shrinkToFit="0" vertical="bottom" wrapText="1"/>
    </xf>
    <xf borderId="0" fillId="0" fontId="13" numFmtId="0" xfId="0" applyFont="1"/>
    <xf borderId="17" fillId="0" fontId="12" numFmtId="0" xfId="0" applyAlignment="1" applyBorder="1" applyFont="1">
      <alignment shrinkToFit="0" vertical="bottom" wrapText="1"/>
    </xf>
    <xf borderId="18" fillId="0" fontId="10" numFmtId="0" xfId="0" applyAlignment="1" applyBorder="1" applyFont="1">
      <alignment shrinkToFit="0" vertical="bottom" wrapText="1"/>
    </xf>
    <xf borderId="7" fillId="0" fontId="10" numFmtId="165" xfId="0" applyAlignment="1" applyBorder="1" applyFont="1" applyNumberFormat="1">
      <alignment shrinkToFit="0" vertical="bottom" wrapText="0"/>
    </xf>
    <xf borderId="7" fillId="0" fontId="10" numFmtId="164" xfId="0" applyAlignment="1" applyBorder="1" applyFont="1" applyNumberFormat="1">
      <alignment shrinkToFit="0" vertical="bottom" wrapText="0"/>
    </xf>
    <xf borderId="6" fillId="5" fontId="10" numFmtId="164" xfId="0" applyAlignment="1" applyBorder="1" applyFont="1" applyNumberFormat="1">
      <alignment shrinkToFit="0" vertical="bottom" wrapText="0"/>
    </xf>
    <xf borderId="10" fillId="5" fontId="10" numFmtId="164" xfId="0" applyAlignment="1" applyBorder="1" applyFont="1" applyNumberFormat="1">
      <alignment shrinkToFit="0" vertical="bottom" wrapText="0"/>
    </xf>
    <xf borderId="8" fillId="0" fontId="12" numFmtId="0" xfId="0" applyAlignment="1" applyBorder="1" applyFont="1">
      <alignment horizontal="center" shrinkToFit="0" vertical="bottom" wrapText="1"/>
    </xf>
    <xf borderId="6" fillId="0" fontId="12" numFmtId="0" xfId="0" applyAlignment="1" applyBorder="1" applyFont="1">
      <alignment shrinkToFit="0" vertical="bottom" wrapText="1"/>
    </xf>
    <xf borderId="6" fillId="5" fontId="12" numFmtId="164" xfId="0" applyAlignment="1" applyBorder="1" applyFont="1" applyNumberFormat="1">
      <alignment shrinkToFit="0" vertical="bottom" wrapText="0"/>
    </xf>
    <xf borderId="19" fillId="0" fontId="10" numFmtId="0" xfId="0" applyAlignment="1" applyBorder="1" applyFont="1">
      <alignment shrinkToFit="0" vertical="bottom" wrapText="1"/>
    </xf>
    <xf borderId="20" fillId="5" fontId="10" numFmtId="164" xfId="0" applyAlignment="1" applyBorder="1" applyFont="1" applyNumberFormat="1">
      <alignment shrinkToFit="0" vertical="bottom" wrapText="0"/>
    </xf>
    <xf borderId="21" fillId="5" fontId="14" numFmtId="0" xfId="0" applyAlignment="1" applyBorder="1" applyFont="1">
      <alignment shrinkToFit="0" vertical="bottom" wrapText="1"/>
    </xf>
    <xf borderId="21" fillId="5" fontId="10" numFmtId="165" xfId="0" applyAlignment="1" applyBorder="1" applyFont="1" applyNumberFormat="1">
      <alignment shrinkToFit="0" vertical="bottom" wrapText="0"/>
    </xf>
    <xf borderId="21" fillId="5" fontId="10" numFmtId="164" xfId="0" applyAlignment="1" applyBorder="1" applyFont="1" applyNumberFormat="1">
      <alignment shrinkToFit="0" vertical="bottom" wrapText="0"/>
    </xf>
    <xf borderId="22" fillId="5" fontId="10" numFmtId="164" xfId="0" applyAlignment="1" applyBorder="1" applyFont="1" applyNumberFormat="1">
      <alignment shrinkToFit="0" vertical="bottom" wrapText="0"/>
    </xf>
    <xf borderId="16" fillId="0" fontId="10" numFmtId="166" xfId="0" applyAlignment="1" applyBorder="1" applyFont="1" applyNumberFormat="1">
      <alignment shrinkToFit="0" vertical="bottom" wrapText="0"/>
    </xf>
    <xf borderId="0" fillId="0" fontId="10" numFmtId="166" xfId="0" applyAlignment="1" applyFont="1" applyNumberFormat="1">
      <alignment shrinkToFit="0" vertical="bottom" wrapText="0"/>
    </xf>
    <xf borderId="23" fillId="0" fontId="10" numFmtId="164" xfId="0" applyAlignment="1" applyBorder="1" applyFont="1" applyNumberFormat="1">
      <alignment shrinkToFit="0" vertical="bottom" wrapText="0"/>
    </xf>
    <xf borderId="24" fillId="0" fontId="10" numFmtId="164" xfId="0" applyAlignment="1" applyBorder="1" applyFont="1" applyNumberFormat="1">
      <alignment shrinkToFit="0" vertical="bottom" wrapText="0"/>
    </xf>
    <xf borderId="25" fillId="5" fontId="10" numFmtId="164" xfId="0" applyAlignment="1" applyBorder="1" applyFont="1" applyNumberFormat="1">
      <alignment shrinkToFit="0" vertical="bottom" wrapText="0"/>
    </xf>
    <xf borderId="0" fillId="0" fontId="15" numFmtId="0" xfId="0" applyAlignment="1" applyFont="1">
      <alignment shrinkToFit="0" vertical="bottom" wrapText="1"/>
    </xf>
    <xf borderId="0" fillId="0" fontId="16" numFmtId="0" xfId="0" applyAlignment="1" applyFont="1">
      <alignment vertical="bottom"/>
    </xf>
    <xf borderId="0" fillId="0" fontId="17" numFmtId="0" xfId="0" applyAlignment="1" applyFont="1">
      <alignment horizontal="left" vertical="bottom"/>
    </xf>
    <xf borderId="0" fillId="0" fontId="18" numFmtId="0" xfId="0" applyAlignment="1" applyFont="1">
      <alignment vertical="center"/>
    </xf>
    <xf borderId="0" fillId="0" fontId="19" numFmtId="0" xfId="0" applyAlignment="1" applyFont="1">
      <alignment horizontal="right" vertical="bottom"/>
    </xf>
    <xf borderId="0" fillId="0" fontId="19" numFmtId="0" xfId="0" applyAlignment="1" applyFont="1">
      <alignment horizontal="left" vertical="bottom"/>
    </xf>
    <xf borderId="0" fillId="0" fontId="20" numFmtId="0" xfId="0" applyAlignment="1" applyFont="1">
      <alignment vertical="center"/>
    </xf>
    <xf borderId="0" fillId="0" fontId="21" numFmtId="0" xfId="0" applyAlignment="1" applyFont="1">
      <alignment vertical="center"/>
    </xf>
    <xf borderId="0" fillId="0" fontId="21" numFmtId="0" xfId="0" applyAlignment="1" applyFont="1">
      <alignment horizontal="right" vertical="center"/>
    </xf>
    <xf borderId="0" fillId="0" fontId="22" numFmtId="0" xfId="0" applyAlignment="1" applyFont="1">
      <alignment vertical="center"/>
    </xf>
    <xf borderId="0" fillId="0" fontId="16" numFmtId="0" xfId="0" applyAlignment="1" applyFont="1">
      <alignment vertical="center"/>
    </xf>
    <xf borderId="0" fillId="0" fontId="18" numFmtId="0" xfId="0" applyAlignment="1" applyFont="1">
      <alignment horizontal="left" vertical="center"/>
    </xf>
    <xf borderId="0" fillId="0" fontId="18" numFmtId="167" xfId="0" applyAlignment="1" applyFont="1" applyNumberFormat="1">
      <alignment vertical="center"/>
    </xf>
    <xf borderId="0" fillId="0" fontId="16" numFmtId="0" xfId="0" applyAlignment="1" applyFont="1">
      <alignment horizontal="left" vertical="center"/>
    </xf>
    <xf borderId="0" fillId="0" fontId="23" numFmtId="0" xfId="0" applyAlignment="1" applyFont="1">
      <alignment vertical="bottom"/>
    </xf>
    <xf borderId="0" fillId="0" fontId="24" numFmtId="0" xfId="0" applyAlignment="1" applyFont="1">
      <alignment horizontal="left" vertical="center"/>
    </xf>
    <xf borderId="0" fillId="0" fontId="24" numFmtId="167" xfId="0" applyAlignment="1" applyFont="1" applyNumberFormat="1">
      <alignment vertical="center"/>
    </xf>
    <xf borderId="0" fillId="0" fontId="24" numFmtId="0" xfId="0" applyAlignment="1" applyFont="1">
      <alignment vertical="center"/>
    </xf>
    <xf borderId="0" fillId="0" fontId="18" numFmtId="0" xfId="0" applyAlignment="1" applyFont="1">
      <alignment horizontal="center" vertical="bottom"/>
    </xf>
    <xf borderId="0" fillId="0" fontId="18" numFmtId="168" xfId="0" applyAlignment="1" applyFont="1" applyNumberFormat="1">
      <alignment vertical="center"/>
    </xf>
    <xf borderId="0" fillId="0" fontId="25" numFmtId="168" xfId="0" applyAlignment="1" applyFont="1" applyNumberFormat="1">
      <alignment vertical="center"/>
    </xf>
    <xf borderId="0" fillId="0" fontId="26" numFmtId="167" xfId="0" applyAlignment="1" applyFont="1" applyNumberFormat="1">
      <alignment vertical="center"/>
    </xf>
    <xf borderId="0" fillId="0" fontId="27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476250</xdr:colOff>
      <xdr:row>0</xdr:row>
      <xdr:rowOff>114300</xdr:rowOff>
    </xdr:from>
    <xdr:ext cx="5572125" cy="600075"/>
    <xdr:sp>
      <xdr:nvSpPr>
        <xdr:cNvPr descr="Dibujo de líneas de árbol y casa" id="3" name="Shape 3" title="Ilustración de presupuesto"/>
        <xdr:cNvSpPr/>
      </xdr:nvSpPr>
      <xdr:spPr>
        <a:xfrm>
          <a:off x="2564700" y="3484725"/>
          <a:ext cx="5562600" cy="590550"/>
        </a:xfrm>
        <a:custGeom>
          <a:rect b="b" l="l" r="r" t="t"/>
          <a:pathLst>
            <a:path extrusionOk="0" h="173" w="1650">
              <a:moveTo>
                <a:pt x="1535" y="157"/>
              </a:moveTo>
              <a:cubicBezTo>
                <a:pt x="1526" y="157"/>
                <a:pt x="1516" y="157"/>
                <a:pt x="1506" y="158"/>
              </a:cubicBezTo>
              <a:cubicBezTo>
                <a:pt x="1497" y="159"/>
                <a:pt x="1487" y="160"/>
                <a:pt x="1478" y="162"/>
              </a:cubicBezTo>
              <a:cubicBezTo>
                <a:pt x="1473" y="163"/>
                <a:pt x="1468" y="164"/>
                <a:pt x="1464" y="165"/>
              </a:cubicBezTo>
              <a:cubicBezTo>
                <a:pt x="1461" y="165"/>
                <a:pt x="1459" y="165"/>
                <a:pt x="1458" y="164"/>
              </a:cubicBezTo>
              <a:cubicBezTo>
                <a:pt x="1458" y="163"/>
                <a:pt x="1458" y="163"/>
                <a:pt x="1459" y="162"/>
              </a:cubicBezTo>
              <a:cubicBezTo>
                <a:pt x="1459" y="161"/>
                <a:pt x="1460" y="160"/>
                <a:pt x="1460" y="159"/>
              </a:cubicBezTo>
              <a:cubicBezTo>
                <a:pt x="1464" y="153"/>
                <a:pt x="1464" y="153"/>
                <a:pt x="1464" y="153"/>
              </a:cubicBezTo>
              <a:cubicBezTo>
                <a:pt x="1464" y="152"/>
                <a:pt x="1464" y="151"/>
                <a:pt x="1465" y="151"/>
              </a:cubicBezTo>
              <a:cubicBezTo>
                <a:pt x="1465" y="150"/>
                <a:pt x="1465" y="150"/>
                <a:pt x="1465" y="150"/>
              </a:cubicBezTo>
              <a:cubicBezTo>
                <a:pt x="1465" y="149"/>
                <a:pt x="1465" y="149"/>
                <a:pt x="1465" y="148"/>
              </a:cubicBezTo>
              <a:cubicBezTo>
                <a:pt x="1464" y="146"/>
                <a:pt x="1463" y="146"/>
                <a:pt x="1462" y="146"/>
              </a:cubicBezTo>
              <a:cubicBezTo>
                <a:pt x="1462" y="146"/>
                <a:pt x="1461" y="147"/>
                <a:pt x="1461" y="147"/>
              </a:cubicBezTo>
              <a:cubicBezTo>
                <a:pt x="1460" y="147"/>
                <a:pt x="1460" y="148"/>
                <a:pt x="1459" y="148"/>
              </a:cubicBezTo>
              <a:cubicBezTo>
                <a:pt x="1455" y="151"/>
                <a:pt x="1452" y="155"/>
                <a:pt x="1448" y="158"/>
              </a:cubicBezTo>
              <a:cubicBezTo>
                <a:pt x="1448" y="158"/>
                <a:pt x="1447" y="159"/>
                <a:pt x="1446" y="159"/>
              </a:cubicBezTo>
              <a:cubicBezTo>
                <a:pt x="1446" y="159"/>
                <a:pt x="1446" y="159"/>
                <a:pt x="1447" y="159"/>
              </a:cubicBezTo>
              <a:cubicBezTo>
                <a:pt x="1447" y="158"/>
                <a:pt x="1448" y="157"/>
                <a:pt x="1448" y="156"/>
              </a:cubicBezTo>
              <a:cubicBezTo>
                <a:pt x="1451" y="152"/>
                <a:pt x="1454" y="149"/>
                <a:pt x="1457" y="144"/>
              </a:cubicBezTo>
              <a:cubicBezTo>
                <a:pt x="1457" y="144"/>
                <a:pt x="1458" y="143"/>
                <a:pt x="1458" y="142"/>
              </a:cubicBezTo>
              <a:cubicBezTo>
                <a:pt x="1458" y="141"/>
                <a:pt x="1458" y="140"/>
                <a:pt x="1457" y="140"/>
              </a:cubicBezTo>
              <a:cubicBezTo>
                <a:pt x="1457" y="139"/>
                <a:pt x="1456" y="139"/>
                <a:pt x="1456" y="139"/>
              </a:cubicBezTo>
              <a:cubicBezTo>
                <a:pt x="1455" y="139"/>
                <a:pt x="1455" y="139"/>
                <a:pt x="1455" y="139"/>
              </a:cubicBezTo>
              <a:cubicBezTo>
                <a:pt x="1455" y="139"/>
                <a:pt x="1455" y="139"/>
                <a:pt x="1455" y="139"/>
              </a:cubicBezTo>
              <a:cubicBezTo>
                <a:pt x="1455" y="139"/>
                <a:pt x="1455" y="139"/>
                <a:pt x="1455" y="139"/>
              </a:cubicBezTo>
              <a:cubicBezTo>
                <a:pt x="1455" y="139"/>
                <a:pt x="1455" y="139"/>
                <a:pt x="1455" y="139"/>
              </a:cubicBezTo>
              <a:cubicBezTo>
                <a:pt x="1454" y="139"/>
                <a:pt x="1455" y="139"/>
                <a:pt x="1454" y="139"/>
              </a:cubicBezTo>
              <a:cubicBezTo>
                <a:pt x="1454" y="139"/>
                <a:pt x="1454" y="139"/>
                <a:pt x="1454" y="139"/>
              </a:cubicBezTo>
              <a:cubicBezTo>
                <a:pt x="1453" y="139"/>
                <a:pt x="1451" y="139"/>
                <a:pt x="1450" y="140"/>
              </a:cubicBezTo>
              <a:cubicBezTo>
                <a:pt x="1448" y="141"/>
                <a:pt x="1446" y="142"/>
                <a:pt x="1444" y="144"/>
              </a:cubicBezTo>
              <a:cubicBezTo>
                <a:pt x="1440" y="147"/>
                <a:pt x="1436" y="150"/>
                <a:pt x="1433" y="154"/>
              </a:cubicBezTo>
              <a:cubicBezTo>
                <a:pt x="1431" y="156"/>
                <a:pt x="1429" y="158"/>
                <a:pt x="1428" y="160"/>
              </a:cubicBezTo>
              <a:cubicBezTo>
                <a:pt x="1426" y="162"/>
                <a:pt x="1426" y="162"/>
                <a:pt x="1426" y="162"/>
              </a:cubicBezTo>
              <a:cubicBezTo>
                <a:pt x="1424" y="164"/>
                <a:pt x="1424" y="164"/>
                <a:pt x="1424" y="164"/>
              </a:cubicBezTo>
              <a:cubicBezTo>
                <a:pt x="1424" y="164"/>
                <a:pt x="1424" y="164"/>
                <a:pt x="1424" y="164"/>
              </a:cubicBezTo>
              <a:cubicBezTo>
                <a:pt x="1424" y="164"/>
                <a:pt x="1424" y="164"/>
                <a:pt x="1424" y="164"/>
              </a:cubicBezTo>
              <a:cubicBezTo>
                <a:pt x="1423" y="164"/>
                <a:pt x="1420" y="164"/>
                <a:pt x="1418" y="164"/>
              </a:cubicBezTo>
              <a:cubicBezTo>
                <a:pt x="1411" y="164"/>
                <a:pt x="1411" y="164"/>
                <a:pt x="1411" y="164"/>
              </a:cubicBezTo>
              <a:cubicBezTo>
                <a:pt x="1398" y="164"/>
                <a:pt x="1398" y="164"/>
                <a:pt x="1398" y="164"/>
              </a:cubicBezTo>
              <a:cubicBezTo>
                <a:pt x="1396" y="149"/>
                <a:pt x="1395" y="133"/>
                <a:pt x="1394" y="118"/>
              </a:cubicBezTo>
              <a:cubicBezTo>
                <a:pt x="1394" y="112"/>
                <a:pt x="1394" y="112"/>
                <a:pt x="1394" y="112"/>
              </a:cubicBezTo>
              <a:cubicBezTo>
                <a:pt x="1394" y="110"/>
                <a:pt x="1394" y="110"/>
                <a:pt x="1394" y="110"/>
              </a:cubicBezTo>
              <a:cubicBezTo>
                <a:pt x="1397" y="109"/>
                <a:pt x="1401" y="109"/>
                <a:pt x="1404" y="108"/>
              </a:cubicBezTo>
              <a:cubicBezTo>
                <a:pt x="1408" y="108"/>
                <a:pt x="1412" y="107"/>
                <a:pt x="1416" y="106"/>
              </a:cubicBezTo>
              <a:cubicBezTo>
                <a:pt x="1418" y="106"/>
                <a:pt x="1420" y="105"/>
                <a:pt x="1422" y="105"/>
              </a:cubicBezTo>
              <a:cubicBezTo>
                <a:pt x="1422" y="104"/>
                <a:pt x="1423" y="104"/>
                <a:pt x="1424" y="104"/>
              </a:cubicBezTo>
              <a:cubicBezTo>
                <a:pt x="1424" y="104"/>
                <a:pt x="1424" y="104"/>
                <a:pt x="1425" y="103"/>
              </a:cubicBezTo>
              <a:cubicBezTo>
                <a:pt x="1425" y="103"/>
                <a:pt x="1426" y="102"/>
                <a:pt x="1426" y="102"/>
              </a:cubicBezTo>
              <a:cubicBezTo>
                <a:pt x="1426" y="101"/>
                <a:pt x="1426" y="100"/>
                <a:pt x="1426" y="100"/>
              </a:cubicBezTo>
              <a:cubicBezTo>
                <a:pt x="1426" y="98"/>
                <a:pt x="1425" y="98"/>
                <a:pt x="1425" y="97"/>
              </a:cubicBezTo>
              <a:cubicBezTo>
                <a:pt x="1424" y="97"/>
                <a:pt x="1424" y="96"/>
                <a:pt x="1424" y="96"/>
              </a:cubicBezTo>
              <a:cubicBezTo>
                <a:pt x="1417" y="90"/>
                <a:pt x="1411" y="86"/>
                <a:pt x="1405" y="81"/>
              </a:cubicBezTo>
              <a:cubicBezTo>
                <a:pt x="1398" y="77"/>
                <a:pt x="1392" y="72"/>
                <a:pt x="1386" y="67"/>
              </a:cubicBezTo>
              <a:cubicBezTo>
                <a:pt x="1374" y="58"/>
                <a:pt x="1361" y="49"/>
                <a:pt x="1348" y="39"/>
              </a:cubicBezTo>
              <a:cubicBezTo>
                <a:pt x="1336" y="31"/>
                <a:pt x="1326" y="18"/>
                <a:pt x="1313" y="8"/>
              </a:cubicBezTo>
              <a:cubicBezTo>
                <a:pt x="1310" y="6"/>
                <a:pt x="1307" y="4"/>
                <a:pt x="1303" y="2"/>
              </a:cubicBezTo>
              <a:cubicBezTo>
                <a:pt x="1298" y="0"/>
                <a:pt x="1293" y="1"/>
                <a:pt x="1289" y="2"/>
              </a:cubicBezTo>
              <a:cubicBezTo>
                <a:pt x="1281" y="6"/>
                <a:pt x="1275" y="12"/>
                <a:pt x="1269" y="17"/>
              </a:cubicBezTo>
              <a:cubicBezTo>
                <a:pt x="1267" y="20"/>
                <a:pt x="1264" y="23"/>
                <a:pt x="1261" y="25"/>
              </a:cubicBezTo>
              <a:cubicBezTo>
                <a:pt x="1253" y="33"/>
                <a:pt x="1253" y="33"/>
                <a:pt x="1253" y="33"/>
              </a:cubicBezTo>
              <a:cubicBezTo>
                <a:pt x="1235" y="49"/>
                <a:pt x="1235" y="49"/>
                <a:pt x="1235" y="49"/>
              </a:cubicBezTo>
              <a:cubicBezTo>
                <a:pt x="1218" y="64"/>
                <a:pt x="1218" y="64"/>
                <a:pt x="1218" y="64"/>
              </a:cubicBezTo>
              <a:cubicBezTo>
                <a:pt x="1212" y="70"/>
                <a:pt x="1206" y="75"/>
                <a:pt x="1200" y="80"/>
              </a:cubicBezTo>
              <a:cubicBezTo>
                <a:pt x="1194" y="85"/>
                <a:pt x="1188" y="90"/>
                <a:pt x="1182" y="95"/>
              </a:cubicBezTo>
              <a:cubicBezTo>
                <a:pt x="1179" y="98"/>
                <a:pt x="1176" y="100"/>
                <a:pt x="1174" y="103"/>
              </a:cubicBezTo>
              <a:cubicBezTo>
                <a:pt x="1172" y="105"/>
                <a:pt x="1171" y="106"/>
                <a:pt x="1169" y="108"/>
              </a:cubicBezTo>
              <a:cubicBezTo>
                <a:pt x="1169" y="109"/>
                <a:pt x="1169" y="109"/>
                <a:pt x="1168" y="110"/>
              </a:cubicBezTo>
              <a:cubicBezTo>
                <a:pt x="1168" y="111"/>
                <a:pt x="1168" y="111"/>
                <a:pt x="1168" y="113"/>
              </a:cubicBezTo>
              <a:cubicBezTo>
                <a:pt x="1169" y="113"/>
                <a:pt x="1170" y="114"/>
                <a:pt x="1169" y="114"/>
              </a:cubicBezTo>
              <a:cubicBezTo>
                <a:pt x="1169" y="114"/>
                <a:pt x="1170" y="115"/>
                <a:pt x="1170" y="115"/>
              </a:cubicBezTo>
              <a:cubicBezTo>
                <a:pt x="1170" y="115"/>
                <a:pt x="1170" y="115"/>
                <a:pt x="1170" y="115"/>
              </a:cubicBezTo>
              <a:cubicBezTo>
                <a:pt x="1172" y="116"/>
                <a:pt x="1173" y="116"/>
                <a:pt x="1175" y="116"/>
              </a:cubicBezTo>
              <a:cubicBezTo>
                <a:pt x="1179" y="116"/>
                <a:pt x="1183" y="115"/>
                <a:pt x="1187" y="114"/>
              </a:cubicBezTo>
              <a:cubicBezTo>
                <a:pt x="1188" y="114"/>
                <a:pt x="1190" y="114"/>
                <a:pt x="1191" y="114"/>
              </a:cubicBezTo>
              <a:cubicBezTo>
                <a:pt x="1191" y="114"/>
                <a:pt x="1191" y="114"/>
                <a:pt x="1192" y="115"/>
              </a:cubicBezTo>
              <a:cubicBezTo>
                <a:pt x="1192" y="115"/>
                <a:pt x="1192" y="115"/>
                <a:pt x="1192" y="115"/>
              </a:cubicBezTo>
              <a:cubicBezTo>
                <a:pt x="1192" y="115"/>
                <a:pt x="1192" y="116"/>
                <a:pt x="1192" y="117"/>
              </a:cubicBezTo>
              <a:cubicBezTo>
                <a:pt x="1194" y="123"/>
                <a:pt x="1194" y="131"/>
                <a:pt x="1194" y="139"/>
              </a:cubicBezTo>
              <a:cubicBezTo>
                <a:pt x="1194" y="147"/>
                <a:pt x="1194" y="155"/>
                <a:pt x="1193" y="162"/>
              </a:cubicBezTo>
              <a:cubicBezTo>
                <a:pt x="1193" y="163"/>
                <a:pt x="1193" y="164"/>
                <a:pt x="1193" y="164"/>
              </a:cubicBezTo>
              <a:cubicBezTo>
                <a:pt x="1191" y="165"/>
                <a:pt x="1190" y="165"/>
                <a:pt x="1188" y="165"/>
              </a:cubicBezTo>
              <a:cubicBezTo>
                <a:pt x="1184" y="165"/>
                <a:pt x="1180" y="164"/>
                <a:pt x="1176" y="164"/>
              </a:cubicBezTo>
              <a:cubicBezTo>
                <a:pt x="1172" y="164"/>
                <a:pt x="1169" y="164"/>
                <a:pt x="1165" y="164"/>
              </a:cubicBezTo>
              <a:cubicBezTo>
                <a:pt x="1153" y="164"/>
                <a:pt x="1153" y="164"/>
                <a:pt x="1153" y="164"/>
              </a:cubicBezTo>
              <a:cubicBezTo>
                <a:pt x="1130" y="163"/>
                <a:pt x="1130" y="163"/>
                <a:pt x="1130" y="163"/>
              </a:cubicBezTo>
              <a:cubicBezTo>
                <a:pt x="1086" y="162"/>
                <a:pt x="1086" y="162"/>
                <a:pt x="1086" y="162"/>
              </a:cubicBezTo>
              <a:cubicBezTo>
                <a:pt x="1085" y="155"/>
                <a:pt x="1085" y="155"/>
                <a:pt x="1085" y="155"/>
              </a:cubicBezTo>
              <a:cubicBezTo>
                <a:pt x="1108" y="154"/>
                <a:pt x="1108" y="154"/>
                <a:pt x="1108" y="154"/>
              </a:cubicBezTo>
              <a:cubicBezTo>
                <a:pt x="1121" y="154"/>
                <a:pt x="1121" y="154"/>
                <a:pt x="1121" y="154"/>
              </a:cubicBezTo>
              <a:cubicBezTo>
                <a:pt x="1123" y="154"/>
                <a:pt x="1125" y="153"/>
                <a:pt x="1127" y="153"/>
              </a:cubicBezTo>
              <a:cubicBezTo>
                <a:pt x="1128" y="153"/>
                <a:pt x="1128" y="153"/>
                <a:pt x="1128" y="153"/>
              </a:cubicBezTo>
              <a:cubicBezTo>
                <a:pt x="1128" y="153"/>
                <a:pt x="1128" y="153"/>
                <a:pt x="1128" y="153"/>
              </a:cubicBezTo>
              <a:cubicBezTo>
                <a:pt x="1128" y="153"/>
                <a:pt x="1129" y="153"/>
                <a:pt x="1130" y="152"/>
              </a:cubicBezTo>
              <a:cubicBezTo>
                <a:pt x="1131" y="151"/>
                <a:pt x="1130" y="153"/>
                <a:pt x="1131" y="150"/>
              </a:cubicBezTo>
              <a:cubicBezTo>
                <a:pt x="1131" y="149"/>
                <a:pt x="1131" y="149"/>
                <a:pt x="1131" y="149"/>
              </a:cubicBezTo>
              <a:cubicBezTo>
                <a:pt x="1130" y="148"/>
                <a:pt x="1130" y="147"/>
                <a:pt x="1130" y="147"/>
              </a:cubicBezTo>
              <a:cubicBezTo>
                <a:pt x="1130" y="146"/>
                <a:pt x="1129" y="144"/>
                <a:pt x="1129" y="143"/>
              </a:cubicBezTo>
              <a:cubicBezTo>
                <a:pt x="1128" y="141"/>
                <a:pt x="1127" y="140"/>
                <a:pt x="1127" y="138"/>
              </a:cubicBezTo>
              <a:cubicBezTo>
                <a:pt x="1126" y="136"/>
                <a:pt x="1126" y="136"/>
                <a:pt x="1126" y="136"/>
              </a:cubicBezTo>
              <a:cubicBezTo>
                <a:pt x="1126" y="136"/>
                <a:pt x="1126" y="136"/>
                <a:pt x="1126" y="136"/>
              </a:cubicBezTo>
              <a:cubicBezTo>
                <a:pt x="1126" y="136"/>
                <a:pt x="1126" y="135"/>
                <a:pt x="1127" y="134"/>
              </a:cubicBezTo>
              <a:cubicBezTo>
                <a:pt x="1127" y="133"/>
                <a:pt x="1128" y="132"/>
                <a:pt x="1129" y="130"/>
              </a:cubicBezTo>
              <a:cubicBezTo>
                <a:pt x="1129" y="130"/>
                <a:pt x="1129" y="129"/>
                <a:pt x="1129" y="129"/>
              </a:cubicBezTo>
              <a:cubicBezTo>
                <a:pt x="1129" y="129"/>
                <a:pt x="1129" y="129"/>
                <a:pt x="1129" y="129"/>
              </a:cubicBezTo>
              <a:cubicBezTo>
                <a:pt x="1128" y="128"/>
                <a:pt x="1129" y="128"/>
                <a:pt x="1129" y="128"/>
              </a:cubicBezTo>
              <a:cubicBezTo>
                <a:pt x="1128" y="128"/>
                <a:pt x="1128" y="128"/>
                <a:pt x="1128" y="128"/>
              </a:cubicBezTo>
              <a:cubicBezTo>
                <a:pt x="1128" y="128"/>
                <a:pt x="1128" y="128"/>
                <a:pt x="1128" y="128"/>
              </a:cubicBezTo>
              <a:cubicBezTo>
                <a:pt x="1128" y="127"/>
                <a:pt x="1128" y="127"/>
                <a:pt x="1128" y="127"/>
              </a:cubicBezTo>
              <a:cubicBezTo>
                <a:pt x="1128" y="126"/>
                <a:pt x="1127" y="126"/>
                <a:pt x="1127" y="125"/>
              </a:cubicBezTo>
              <a:cubicBezTo>
                <a:pt x="1125" y="123"/>
                <a:pt x="1125" y="123"/>
                <a:pt x="1125" y="123"/>
              </a:cubicBezTo>
              <a:cubicBezTo>
                <a:pt x="1125" y="122"/>
                <a:pt x="1125" y="122"/>
                <a:pt x="1125" y="121"/>
              </a:cubicBezTo>
              <a:cubicBezTo>
                <a:pt x="1124" y="121"/>
                <a:pt x="1125" y="121"/>
                <a:pt x="1124" y="120"/>
              </a:cubicBezTo>
              <a:cubicBezTo>
                <a:pt x="1123" y="118"/>
                <a:pt x="1122" y="117"/>
                <a:pt x="1121" y="117"/>
              </a:cubicBezTo>
              <a:cubicBezTo>
                <a:pt x="1121" y="116"/>
                <a:pt x="1121" y="116"/>
                <a:pt x="1120" y="116"/>
              </a:cubicBezTo>
              <a:cubicBezTo>
                <a:pt x="1121" y="116"/>
                <a:pt x="1121" y="116"/>
                <a:pt x="1121" y="115"/>
              </a:cubicBezTo>
              <a:cubicBezTo>
                <a:pt x="1122" y="114"/>
                <a:pt x="1122" y="114"/>
                <a:pt x="1123" y="111"/>
              </a:cubicBezTo>
              <a:cubicBezTo>
                <a:pt x="1123" y="111"/>
                <a:pt x="1123" y="110"/>
                <a:pt x="1123" y="110"/>
              </a:cubicBezTo>
              <a:cubicBezTo>
                <a:pt x="1123" y="110"/>
                <a:pt x="1123" y="110"/>
                <a:pt x="1123" y="110"/>
              </a:cubicBezTo>
              <a:cubicBezTo>
                <a:pt x="1123" y="109"/>
                <a:pt x="1123" y="109"/>
                <a:pt x="1123" y="109"/>
              </a:cubicBezTo>
              <a:cubicBezTo>
                <a:pt x="1123" y="109"/>
                <a:pt x="1123" y="109"/>
                <a:pt x="1123" y="109"/>
              </a:cubicBezTo>
              <a:cubicBezTo>
                <a:pt x="1123" y="108"/>
                <a:pt x="1123" y="108"/>
                <a:pt x="1123" y="108"/>
              </a:cubicBezTo>
              <a:cubicBezTo>
                <a:pt x="1122" y="108"/>
                <a:pt x="1122" y="107"/>
                <a:pt x="1122" y="106"/>
              </a:cubicBezTo>
              <a:cubicBezTo>
                <a:pt x="1121" y="105"/>
                <a:pt x="1121" y="104"/>
                <a:pt x="1120" y="103"/>
              </a:cubicBezTo>
              <a:cubicBezTo>
                <a:pt x="1119" y="101"/>
                <a:pt x="1118" y="100"/>
                <a:pt x="1117" y="98"/>
              </a:cubicBezTo>
              <a:cubicBezTo>
                <a:pt x="1114" y="94"/>
                <a:pt x="1112" y="91"/>
                <a:pt x="1110" y="87"/>
              </a:cubicBezTo>
              <a:cubicBezTo>
                <a:pt x="1109" y="86"/>
                <a:pt x="1109" y="86"/>
                <a:pt x="1108" y="85"/>
              </a:cubicBezTo>
              <a:cubicBezTo>
                <a:pt x="1108" y="84"/>
                <a:pt x="1108" y="84"/>
                <a:pt x="1108" y="84"/>
              </a:cubicBezTo>
              <a:cubicBezTo>
                <a:pt x="1108" y="84"/>
                <a:pt x="1108" y="84"/>
                <a:pt x="1108" y="83"/>
              </a:cubicBezTo>
              <a:cubicBezTo>
                <a:pt x="1108" y="82"/>
                <a:pt x="1110" y="81"/>
                <a:pt x="1110" y="77"/>
              </a:cubicBezTo>
              <a:cubicBezTo>
                <a:pt x="1111" y="77"/>
                <a:pt x="1111" y="76"/>
                <a:pt x="1111" y="76"/>
              </a:cubicBezTo>
              <a:cubicBezTo>
                <a:pt x="1111" y="76"/>
                <a:pt x="1110" y="75"/>
                <a:pt x="1110" y="74"/>
              </a:cubicBezTo>
              <a:cubicBezTo>
                <a:pt x="1110" y="74"/>
                <a:pt x="1110" y="74"/>
                <a:pt x="1110" y="74"/>
              </a:cubicBezTo>
              <a:cubicBezTo>
                <a:pt x="1110" y="74"/>
                <a:pt x="1110" y="74"/>
                <a:pt x="1110" y="74"/>
              </a:cubicBezTo>
              <a:cubicBezTo>
                <a:pt x="1110" y="73"/>
                <a:pt x="1110" y="73"/>
                <a:pt x="1110" y="73"/>
              </a:cubicBezTo>
              <a:cubicBezTo>
                <a:pt x="1110" y="72"/>
                <a:pt x="1110" y="72"/>
                <a:pt x="1110" y="72"/>
              </a:cubicBezTo>
              <a:cubicBezTo>
                <a:pt x="1109" y="71"/>
                <a:pt x="1108" y="70"/>
                <a:pt x="1108" y="69"/>
              </a:cubicBezTo>
              <a:cubicBezTo>
                <a:pt x="1106" y="67"/>
                <a:pt x="1105" y="66"/>
                <a:pt x="1104" y="64"/>
              </a:cubicBezTo>
              <a:cubicBezTo>
                <a:pt x="1103" y="62"/>
                <a:pt x="1101" y="61"/>
                <a:pt x="1101" y="59"/>
              </a:cubicBezTo>
              <a:cubicBezTo>
                <a:pt x="1099" y="56"/>
                <a:pt x="1097" y="55"/>
                <a:pt x="1096" y="53"/>
              </a:cubicBezTo>
              <a:cubicBezTo>
                <a:pt x="1094" y="52"/>
                <a:pt x="1092" y="51"/>
                <a:pt x="1092" y="50"/>
              </a:cubicBezTo>
              <a:cubicBezTo>
                <a:pt x="1091" y="49"/>
                <a:pt x="1090" y="46"/>
                <a:pt x="1090" y="45"/>
              </a:cubicBezTo>
              <a:cubicBezTo>
                <a:pt x="1090" y="44"/>
                <a:pt x="1090" y="43"/>
                <a:pt x="1090" y="42"/>
              </a:cubicBezTo>
              <a:cubicBezTo>
                <a:pt x="1090" y="42"/>
                <a:pt x="1090" y="42"/>
                <a:pt x="1090" y="42"/>
              </a:cubicBezTo>
              <a:cubicBezTo>
                <a:pt x="1091" y="42"/>
                <a:pt x="1092" y="40"/>
                <a:pt x="1092" y="38"/>
              </a:cubicBezTo>
              <a:cubicBezTo>
                <a:pt x="1092" y="38"/>
                <a:pt x="1092" y="37"/>
                <a:pt x="1091" y="37"/>
              </a:cubicBezTo>
              <a:cubicBezTo>
                <a:pt x="1091" y="37"/>
                <a:pt x="1091" y="37"/>
                <a:pt x="1091" y="37"/>
              </a:cubicBezTo>
              <a:cubicBezTo>
                <a:pt x="1091" y="36"/>
                <a:pt x="1091" y="36"/>
                <a:pt x="1090" y="36"/>
              </a:cubicBezTo>
              <a:cubicBezTo>
                <a:pt x="1088" y="34"/>
                <a:pt x="1088" y="34"/>
                <a:pt x="1088" y="34"/>
              </a:cubicBezTo>
              <a:cubicBezTo>
                <a:pt x="1087" y="33"/>
                <a:pt x="1086" y="33"/>
                <a:pt x="1086" y="32"/>
              </a:cubicBezTo>
              <a:cubicBezTo>
                <a:pt x="1085" y="32"/>
                <a:pt x="1085" y="32"/>
                <a:pt x="1085" y="32"/>
              </a:cubicBezTo>
              <a:cubicBezTo>
                <a:pt x="1085" y="32"/>
                <a:pt x="1085" y="32"/>
                <a:pt x="1085" y="32"/>
              </a:cubicBezTo>
              <a:cubicBezTo>
                <a:pt x="1085" y="32"/>
                <a:pt x="1085" y="32"/>
                <a:pt x="1085" y="32"/>
              </a:cubicBezTo>
              <a:cubicBezTo>
                <a:pt x="1085" y="32"/>
                <a:pt x="1085" y="32"/>
                <a:pt x="1085" y="32"/>
              </a:cubicBezTo>
              <a:cubicBezTo>
                <a:pt x="1085" y="31"/>
                <a:pt x="1085" y="31"/>
                <a:pt x="1085" y="31"/>
              </a:cubicBezTo>
              <a:cubicBezTo>
                <a:pt x="1085" y="30"/>
                <a:pt x="1085" y="30"/>
                <a:pt x="1085" y="29"/>
              </a:cubicBezTo>
              <a:cubicBezTo>
                <a:pt x="1085" y="29"/>
                <a:pt x="1085" y="29"/>
                <a:pt x="1086" y="28"/>
              </a:cubicBezTo>
              <a:cubicBezTo>
                <a:pt x="1086" y="28"/>
                <a:pt x="1086" y="26"/>
                <a:pt x="1086" y="25"/>
              </a:cubicBezTo>
              <a:cubicBezTo>
                <a:pt x="1086" y="25"/>
                <a:pt x="1086" y="24"/>
                <a:pt x="1085" y="24"/>
              </a:cubicBezTo>
              <a:cubicBezTo>
                <a:pt x="1084" y="22"/>
                <a:pt x="1083" y="22"/>
                <a:pt x="1083" y="21"/>
              </a:cubicBezTo>
              <a:cubicBezTo>
                <a:pt x="1083" y="21"/>
                <a:pt x="1082" y="20"/>
                <a:pt x="1082" y="19"/>
              </a:cubicBezTo>
              <a:cubicBezTo>
                <a:pt x="1081" y="17"/>
                <a:pt x="1080" y="15"/>
                <a:pt x="1078" y="13"/>
              </a:cubicBezTo>
              <a:cubicBezTo>
                <a:pt x="1078" y="12"/>
                <a:pt x="1078" y="12"/>
                <a:pt x="1078" y="12"/>
              </a:cubicBezTo>
              <a:cubicBezTo>
                <a:pt x="1077" y="12"/>
                <a:pt x="1077" y="12"/>
                <a:pt x="1077" y="12"/>
              </a:cubicBezTo>
              <a:cubicBezTo>
                <a:pt x="1077" y="12"/>
                <a:pt x="1077" y="12"/>
                <a:pt x="1077" y="12"/>
              </a:cubicBezTo>
              <a:cubicBezTo>
                <a:pt x="1077" y="11"/>
                <a:pt x="1077" y="11"/>
                <a:pt x="1077" y="11"/>
              </a:cubicBezTo>
              <a:cubicBezTo>
                <a:pt x="1077" y="11"/>
                <a:pt x="1077" y="11"/>
                <a:pt x="1077" y="11"/>
              </a:cubicBezTo>
              <a:cubicBezTo>
                <a:pt x="1076" y="11"/>
                <a:pt x="1075" y="10"/>
                <a:pt x="1076" y="10"/>
              </a:cubicBezTo>
              <a:cubicBezTo>
                <a:pt x="1076" y="11"/>
                <a:pt x="1074" y="10"/>
                <a:pt x="1074" y="10"/>
              </a:cubicBezTo>
              <a:cubicBezTo>
                <a:pt x="1074" y="10"/>
                <a:pt x="1073" y="11"/>
                <a:pt x="1073" y="11"/>
              </a:cubicBezTo>
              <a:cubicBezTo>
                <a:pt x="1073" y="11"/>
                <a:pt x="1072" y="11"/>
                <a:pt x="1072" y="12"/>
              </a:cubicBezTo>
              <a:cubicBezTo>
                <a:pt x="1072" y="12"/>
                <a:pt x="1071" y="12"/>
                <a:pt x="1071" y="13"/>
              </a:cubicBezTo>
              <a:cubicBezTo>
                <a:pt x="1071" y="14"/>
                <a:pt x="1070" y="15"/>
                <a:pt x="1069" y="16"/>
              </a:cubicBezTo>
              <a:cubicBezTo>
                <a:pt x="1068" y="17"/>
                <a:pt x="1067" y="19"/>
                <a:pt x="1066" y="21"/>
              </a:cubicBezTo>
              <a:cubicBezTo>
                <a:pt x="1065" y="24"/>
                <a:pt x="1065" y="24"/>
                <a:pt x="1065" y="24"/>
              </a:cubicBezTo>
              <a:cubicBezTo>
                <a:pt x="1064" y="26"/>
                <a:pt x="1064" y="26"/>
                <a:pt x="1064" y="26"/>
              </a:cubicBezTo>
              <a:cubicBezTo>
                <a:pt x="1064" y="26"/>
                <a:pt x="1064" y="26"/>
                <a:pt x="1064" y="27"/>
              </a:cubicBezTo>
              <a:cubicBezTo>
                <a:pt x="1063" y="28"/>
                <a:pt x="1061" y="30"/>
                <a:pt x="1060" y="32"/>
              </a:cubicBezTo>
              <a:cubicBezTo>
                <a:pt x="1059" y="33"/>
                <a:pt x="1059" y="34"/>
                <a:pt x="1058" y="35"/>
              </a:cubicBezTo>
              <a:cubicBezTo>
                <a:pt x="1057" y="36"/>
                <a:pt x="1057" y="36"/>
                <a:pt x="1057" y="36"/>
              </a:cubicBezTo>
              <a:cubicBezTo>
                <a:pt x="1057" y="36"/>
                <a:pt x="1057" y="36"/>
                <a:pt x="1057" y="36"/>
              </a:cubicBezTo>
              <a:cubicBezTo>
                <a:pt x="1057" y="36"/>
                <a:pt x="1057" y="36"/>
                <a:pt x="1057" y="36"/>
              </a:cubicBezTo>
              <a:cubicBezTo>
                <a:pt x="1057" y="37"/>
                <a:pt x="1057" y="38"/>
                <a:pt x="1057" y="39"/>
              </a:cubicBezTo>
              <a:cubicBezTo>
                <a:pt x="1057" y="39"/>
                <a:pt x="1058" y="39"/>
                <a:pt x="1058" y="40"/>
              </a:cubicBezTo>
              <a:cubicBezTo>
                <a:pt x="1058" y="40"/>
                <a:pt x="1058" y="40"/>
                <a:pt x="1058" y="40"/>
              </a:cubicBezTo>
              <a:cubicBezTo>
                <a:pt x="1059" y="40"/>
                <a:pt x="1059" y="40"/>
                <a:pt x="1059" y="40"/>
              </a:cubicBezTo>
              <a:cubicBezTo>
                <a:pt x="1059" y="40"/>
                <a:pt x="1059" y="41"/>
                <a:pt x="1060" y="41"/>
              </a:cubicBezTo>
              <a:cubicBezTo>
                <a:pt x="1059" y="42"/>
                <a:pt x="1059" y="42"/>
                <a:pt x="1059" y="42"/>
              </a:cubicBezTo>
              <a:cubicBezTo>
                <a:pt x="1059" y="43"/>
                <a:pt x="1059" y="43"/>
                <a:pt x="1059" y="43"/>
              </a:cubicBezTo>
              <a:cubicBezTo>
                <a:pt x="1058" y="44"/>
                <a:pt x="1058" y="44"/>
                <a:pt x="1058" y="44"/>
              </a:cubicBezTo>
              <a:cubicBezTo>
                <a:pt x="1058" y="44"/>
                <a:pt x="1057" y="45"/>
                <a:pt x="1057" y="46"/>
              </a:cubicBezTo>
              <a:cubicBezTo>
                <a:pt x="1056" y="47"/>
                <a:pt x="1055" y="47"/>
                <a:pt x="1054" y="49"/>
              </a:cubicBezTo>
              <a:cubicBezTo>
                <a:pt x="1052" y="52"/>
                <a:pt x="1052" y="52"/>
                <a:pt x="1052" y="52"/>
              </a:cubicBezTo>
              <a:cubicBezTo>
                <a:pt x="1051" y="55"/>
                <a:pt x="1048" y="59"/>
                <a:pt x="1045" y="62"/>
              </a:cubicBezTo>
              <a:cubicBezTo>
                <a:pt x="1044" y="64"/>
                <a:pt x="1043" y="66"/>
                <a:pt x="1042" y="68"/>
              </a:cubicBezTo>
              <a:cubicBezTo>
                <a:pt x="1041" y="69"/>
                <a:pt x="1041" y="70"/>
                <a:pt x="1040" y="71"/>
              </a:cubicBezTo>
              <a:cubicBezTo>
                <a:pt x="1040" y="72"/>
                <a:pt x="1040" y="72"/>
                <a:pt x="1040" y="72"/>
              </a:cubicBezTo>
              <a:cubicBezTo>
                <a:pt x="1040" y="72"/>
                <a:pt x="1040" y="72"/>
                <a:pt x="1040" y="72"/>
              </a:cubicBezTo>
              <a:cubicBezTo>
                <a:pt x="1040" y="72"/>
                <a:pt x="1040" y="72"/>
                <a:pt x="1040" y="72"/>
              </a:cubicBezTo>
              <a:cubicBezTo>
                <a:pt x="1040" y="70"/>
                <a:pt x="1039" y="74"/>
                <a:pt x="1041" y="76"/>
              </a:cubicBezTo>
              <a:cubicBezTo>
                <a:pt x="1042" y="76"/>
                <a:pt x="1042" y="76"/>
                <a:pt x="1042" y="76"/>
              </a:cubicBezTo>
              <a:cubicBezTo>
                <a:pt x="1043" y="76"/>
                <a:pt x="1043" y="76"/>
                <a:pt x="1043" y="76"/>
              </a:cubicBezTo>
              <a:cubicBezTo>
                <a:pt x="1044" y="76"/>
                <a:pt x="1044" y="76"/>
                <a:pt x="1044" y="76"/>
              </a:cubicBezTo>
              <a:cubicBezTo>
                <a:pt x="1044" y="77"/>
                <a:pt x="1044" y="78"/>
                <a:pt x="1044" y="78"/>
              </a:cubicBezTo>
              <a:cubicBezTo>
                <a:pt x="1044" y="78"/>
                <a:pt x="1044" y="78"/>
                <a:pt x="1044" y="78"/>
              </a:cubicBezTo>
              <a:cubicBezTo>
                <a:pt x="1043" y="78"/>
                <a:pt x="1043" y="78"/>
                <a:pt x="1042" y="79"/>
              </a:cubicBezTo>
              <a:cubicBezTo>
                <a:pt x="1042" y="79"/>
                <a:pt x="1042" y="79"/>
                <a:pt x="1042" y="79"/>
              </a:cubicBezTo>
              <a:cubicBezTo>
                <a:pt x="1042" y="79"/>
                <a:pt x="1041" y="80"/>
                <a:pt x="1041" y="80"/>
              </a:cubicBezTo>
              <a:cubicBezTo>
                <a:pt x="1041" y="80"/>
                <a:pt x="1041" y="80"/>
                <a:pt x="1041" y="80"/>
              </a:cubicBezTo>
              <a:cubicBezTo>
                <a:pt x="1041" y="81"/>
                <a:pt x="1041" y="81"/>
                <a:pt x="1041" y="81"/>
              </a:cubicBezTo>
              <a:cubicBezTo>
                <a:pt x="1041" y="81"/>
                <a:pt x="1041" y="81"/>
                <a:pt x="1041" y="81"/>
              </a:cubicBezTo>
              <a:cubicBezTo>
                <a:pt x="1040" y="82"/>
                <a:pt x="1040" y="82"/>
                <a:pt x="1040" y="82"/>
              </a:cubicBezTo>
              <a:cubicBezTo>
                <a:pt x="1040" y="84"/>
                <a:pt x="1039" y="87"/>
                <a:pt x="1038" y="89"/>
              </a:cubicBezTo>
              <a:cubicBezTo>
                <a:pt x="1038" y="91"/>
                <a:pt x="1038" y="94"/>
                <a:pt x="1038" y="96"/>
              </a:cubicBezTo>
              <a:cubicBezTo>
                <a:pt x="1038" y="97"/>
                <a:pt x="1038" y="98"/>
                <a:pt x="1038" y="98"/>
              </a:cubicBezTo>
              <a:cubicBezTo>
                <a:pt x="1038" y="99"/>
                <a:pt x="1037" y="99"/>
                <a:pt x="1037" y="99"/>
              </a:cubicBezTo>
              <a:cubicBezTo>
                <a:pt x="1036" y="100"/>
                <a:pt x="1036" y="100"/>
                <a:pt x="1036" y="100"/>
              </a:cubicBezTo>
              <a:cubicBezTo>
                <a:pt x="1036" y="100"/>
                <a:pt x="1035" y="100"/>
                <a:pt x="1034" y="101"/>
              </a:cubicBezTo>
              <a:cubicBezTo>
                <a:pt x="1034" y="101"/>
                <a:pt x="1034" y="101"/>
                <a:pt x="1034" y="101"/>
              </a:cubicBezTo>
              <a:cubicBezTo>
                <a:pt x="1034" y="101"/>
                <a:pt x="1033" y="102"/>
                <a:pt x="1033" y="102"/>
              </a:cubicBezTo>
              <a:cubicBezTo>
                <a:pt x="1033" y="102"/>
                <a:pt x="1033" y="102"/>
                <a:pt x="1033" y="102"/>
              </a:cubicBezTo>
              <a:cubicBezTo>
                <a:pt x="1033" y="102"/>
                <a:pt x="1033" y="103"/>
                <a:pt x="1033" y="103"/>
              </a:cubicBezTo>
              <a:cubicBezTo>
                <a:pt x="1033" y="103"/>
                <a:pt x="1033" y="103"/>
                <a:pt x="1033" y="103"/>
              </a:cubicBezTo>
              <a:cubicBezTo>
                <a:pt x="1033" y="104"/>
                <a:pt x="1033" y="104"/>
                <a:pt x="1033" y="104"/>
              </a:cubicBezTo>
              <a:cubicBezTo>
                <a:pt x="1032" y="105"/>
                <a:pt x="1032" y="105"/>
                <a:pt x="1032" y="105"/>
              </a:cubicBezTo>
              <a:cubicBezTo>
                <a:pt x="1032" y="105"/>
                <a:pt x="1032" y="106"/>
                <a:pt x="1031" y="106"/>
              </a:cubicBezTo>
              <a:cubicBezTo>
                <a:pt x="1030" y="107"/>
                <a:pt x="1029" y="108"/>
                <a:pt x="1028" y="110"/>
              </a:cubicBezTo>
              <a:cubicBezTo>
                <a:pt x="1028" y="113"/>
                <a:pt x="1028" y="114"/>
                <a:pt x="1029" y="115"/>
              </a:cubicBezTo>
              <a:cubicBezTo>
                <a:pt x="1029" y="116"/>
                <a:pt x="1029" y="116"/>
                <a:pt x="1029" y="116"/>
              </a:cubicBezTo>
              <a:cubicBezTo>
                <a:pt x="1029" y="116"/>
                <a:pt x="1029" y="116"/>
                <a:pt x="1029" y="116"/>
              </a:cubicBezTo>
              <a:cubicBezTo>
                <a:pt x="1027" y="123"/>
                <a:pt x="1027" y="123"/>
                <a:pt x="1027" y="123"/>
              </a:cubicBezTo>
              <a:cubicBezTo>
                <a:pt x="1026" y="124"/>
                <a:pt x="1026" y="126"/>
                <a:pt x="1027" y="127"/>
              </a:cubicBezTo>
              <a:cubicBezTo>
                <a:pt x="1027" y="129"/>
                <a:pt x="1028" y="130"/>
                <a:pt x="1028" y="131"/>
              </a:cubicBezTo>
              <a:cubicBezTo>
                <a:pt x="1028" y="132"/>
                <a:pt x="1028" y="132"/>
                <a:pt x="1028" y="132"/>
              </a:cubicBezTo>
              <a:cubicBezTo>
                <a:pt x="1028" y="133"/>
                <a:pt x="1028" y="133"/>
                <a:pt x="1028" y="133"/>
              </a:cubicBezTo>
              <a:cubicBezTo>
                <a:pt x="1028" y="133"/>
                <a:pt x="1028" y="133"/>
                <a:pt x="1028" y="133"/>
              </a:cubicBezTo>
              <a:cubicBezTo>
                <a:pt x="1028" y="133"/>
                <a:pt x="1028" y="133"/>
                <a:pt x="1027" y="134"/>
              </a:cubicBezTo>
              <a:cubicBezTo>
                <a:pt x="1025" y="136"/>
                <a:pt x="1025" y="136"/>
                <a:pt x="1025" y="136"/>
              </a:cubicBezTo>
              <a:cubicBezTo>
                <a:pt x="1025" y="137"/>
                <a:pt x="1024" y="137"/>
                <a:pt x="1024" y="138"/>
              </a:cubicBezTo>
              <a:cubicBezTo>
                <a:pt x="1024" y="138"/>
                <a:pt x="1023" y="139"/>
                <a:pt x="1023" y="140"/>
              </a:cubicBezTo>
              <a:cubicBezTo>
                <a:pt x="1022" y="142"/>
                <a:pt x="1022" y="145"/>
                <a:pt x="1022" y="147"/>
              </a:cubicBezTo>
              <a:cubicBezTo>
                <a:pt x="1022" y="148"/>
                <a:pt x="1022" y="148"/>
                <a:pt x="1022" y="148"/>
              </a:cubicBezTo>
              <a:cubicBezTo>
                <a:pt x="1022" y="149"/>
                <a:pt x="1022" y="149"/>
                <a:pt x="1022" y="149"/>
              </a:cubicBezTo>
              <a:cubicBezTo>
                <a:pt x="1022" y="149"/>
                <a:pt x="1022" y="149"/>
                <a:pt x="1022" y="149"/>
              </a:cubicBezTo>
              <a:cubicBezTo>
                <a:pt x="1021" y="150"/>
                <a:pt x="1023" y="152"/>
                <a:pt x="1023" y="152"/>
              </a:cubicBezTo>
              <a:cubicBezTo>
                <a:pt x="1023" y="152"/>
                <a:pt x="1024" y="152"/>
                <a:pt x="1024" y="152"/>
              </a:cubicBezTo>
              <a:cubicBezTo>
                <a:pt x="1024" y="153"/>
                <a:pt x="1025" y="153"/>
                <a:pt x="1025" y="153"/>
              </a:cubicBezTo>
              <a:cubicBezTo>
                <a:pt x="1026" y="153"/>
                <a:pt x="1027" y="153"/>
                <a:pt x="1028" y="153"/>
              </a:cubicBezTo>
              <a:cubicBezTo>
                <a:pt x="1033" y="153"/>
                <a:pt x="1037" y="154"/>
                <a:pt x="1041" y="154"/>
              </a:cubicBezTo>
              <a:cubicBezTo>
                <a:pt x="1064" y="155"/>
                <a:pt x="1064" y="155"/>
                <a:pt x="1064" y="155"/>
              </a:cubicBezTo>
              <a:cubicBezTo>
                <a:pt x="1064" y="162"/>
                <a:pt x="1064" y="162"/>
                <a:pt x="1064" y="162"/>
              </a:cubicBezTo>
              <a:cubicBezTo>
                <a:pt x="800" y="150"/>
                <a:pt x="800" y="150"/>
                <a:pt x="800" y="150"/>
              </a:cubicBezTo>
              <a:cubicBezTo>
                <a:pt x="711" y="146"/>
                <a:pt x="623" y="131"/>
                <a:pt x="534" y="125"/>
              </a:cubicBezTo>
              <a:cubicBezTo>
                <a:pt x="511" y="123"/>
                <a:pt x="489" y="123"/>
                <a:pt x="467" y="122"/>
              </a:cubicBezTo>
              <a:cubicBezTo>
                <a:pt x="445" y="121"/>
                <a:pt x="422" y="121"/>
                <a:pt x="400" y="120"/>
              </a:cubicBezTo>
              <a:cubicBezTo>
                <a:pt x="355" y="119"/>
                <a:pt x="311" y="119"/>
                <a:pt x="266" y="119"/>
              </a:cubicBezTo>
              <a:cubicBezTo>
                <a:pt x="222" y="120"/>
                <a:pt x="177" y="121"/>
                <a:pt x="133" y="126"/>
              </a:cubicBezTo>
              <a:cubicBezTo>
                <a:pt x="88" y="130"/>
                <a:pt x="44" y="136"/>
                <a:pt x="0" y="142"/>
              </a:cubicBezTo>
              <a:cubicBezTo>
                <a:pt x="44" y="136"/>
                <a:pt x="88" y="131"/>
                <a:pt x="133" y="127"/>
              </a:cubicBezTo>
              <a:cubicBezTo>
                <a:pt x="177" y="124"/>
                <a:pt x="222" y="122"/>
                <a:pt x="266" y="123"/>
              </a:cubicBezTo>
              <a:cubicBezTo>
                <a:pt x="311" y="123"/>
                <a:pt x="355" y="124"/>
                <a:pt x="400" y="125"/>
              </a:cubicBezTo>
              <a:cubicBezTo>
                <a:pt x="467" y="128"/>
                <a:pt x="467" y="128"/>
                <a:pt x="467" y="128"/>
              </a:cubicBezTo>
              <a:cubicBezTo>
                <a:pt x="489" y="129"/>
                <a:pt x="511" y="129"/>
                <a:pt x="533" y="131"/>
              </a:cubicBezTo>
              <a:cubicBezTo>
                <a:pt x="622" y="137"/>
                <a:pt x="710" y="152"/>
                <a:pt x="799" y="156"/>
              </a:cubicBezTo>
              <a:cubicBezTo>
                <a:pt x="1067" y="168"/>
                <a:pt x="1067" y="168"/>
                <a:pt x="1067" y="168"/>
              </a:cubicBezTo>
              <a:cubicBezTo>
                <a:pt x="1070" y="168"/>
                <a:pt x="1070" y="168"/>
                <a:pt x="1070" y="168"/>
              </a:cubicBezTo>
              <a:cubicBezTo>
                <a:pt x="1070" y="165"/>
                <a:pt x="1070" y="165"/>
                <a:pt x="1070" y="165"/>
              </a:cubicBezTo>
              <a:cubicBezTo>
                <a:pt x="1070" y="153"/>
                <a:pt x="1070" y="153"/>
                <a:pt x="1070" y="153"/>
              </a:cubicBezTo>
              <a:cubicBezTo>
                <a:pt x="1070" y="150"/>
                <a:pt x="1070" y="150"/>
                <a:pt x="1070" y="150"/>
              </a:cubicBezTo>
              <a:cubicBezTo>
                <a:pt x="1067" y="150"/>
                <a:pt x="1067" y="150"/>
                <a:pt x="1067" y="150"/>
              </a:cubicBezTo>
              <a:cubicBezTo>
                <a:pt x="1042" y="148"/>
                <a:pt x="1042" y="148"/>
                <a:pt x="1042" y="148"/>
              </a:cubicBezTo>
              <a:cubicBezTo>
                <a:pt x="1038" y="148"/>
                <a:pt x="1033" y="148"/>
                <a:pt x="1029" y="147"/>
              </a:cubicBezTo>
              <a:cubicBezTo>
                <a:pt x="1029" y="147"/>
                <a:pt x="1028" y="147"/>
                <a:pt x="1028" y="147"/>
              </a:cubicBezTo>
              <a:cubicBezTo>
                <a:pt x="1028" y="145"/>
                <a:pt x="1028" y="143"/>
                <a:pt x="1029" y="141"/>
              </a:cubicBezTo>
              <a:cubicBezTo>
                <a:pt x="1029" y="141"/>
                <a:pt x="1029" y="141"/>
                <a:pt x="1029" y="141"/>
              </a:cubicBezTo>
              <a:cubicBezTo>
                <a:pt x="1029" y="141"/>
                <a:pt x="1029" y="140"/>
                <a:pt x="1030" y="140"/>
              </a:cubicBezTo>
              <a:cubicBezTo>
                <a:pt x="1032" y="138"/>
                <a:pt x="1032" y="138"/>
                <a:pt x="1032" y="138"/>
              </a:cubicBezTo>
              <a:cubicBezTo>
                <a:pt x="1032" y="137"/>
                <a:pt x="1033" y="137"/>
                <a:pt x="1033" y="136"/>
              </a:cubicBezTo>
              <a:cubicBezTo>
                <a:pt x="1033" y="136"/>
                <a:pt x="1033" y="135"/>
                <a:pt x="1034" y="135"/>
              </a:cubicBezTo>
              <a:cubicBezTo>
                <a:pt x="1034" y="134"/>
                <a:pt x="1034" y="134"/>
                <a:pt x="1034" y="134"/>
              </a:cubicBezTo>
              <a:cubicBezTo>
                <a:pt x="1034" y="133"/>
                <a:pt x="1034" y="133"/>
                <a:pt x="1034" y="133"/>
              </a:cubicBezTo>
              <a:cubicBezTo>
                <a:pt x="1034" y="132"/>
                <a:pt x="1034" y="130"/>
                <a:pt x="1033" y="129"/>
              </a:cubicBezTo>
              <a:cubicBezTo>
                <a:pt x="1033" y="126"/>
                <a:pt x="1032" y="126"/>
                <a:pt x="1033" y="124"/>
              </a:cubicBezTo>
              <a:cubicBezTo>
                <a:pt x="1034" y="118"/>
                <a:pt x="1034" y="118"/>
                <a:pt x="1034" y="118"/>
              </a:cubicBezTo>
              <a:cubicBezTo>
                <a:pt x="1034" y="118"/>
                <a:pt x="1035" y="117"/>
                <a:pt x="1035" y="116"/>
              </a:cubicBezTo>
              <a:cubicBezTo>
                <a:pt x="1035" y="115"/>
                <a:pt x="1034" y="114"/>
                <a:pt x="1034" y="113"/>
              </a:cubicBezTo>
              <a:cubicBezTo>
                <a:pt x="1034" y="113"/>
                <a:pt x="1034" y="112"/>
                <a:pt x="1034" y="112"/>
              </a:cubicBezTo>
              <a:cubicBezTo>
                <a:pt x="1034" y="112"/>
                <a:pt x="1034" y="111"/>
                <a:pt x="1035" y="111"/>
              </a:cubicBezTo>
              <a:cubicBezTo>
                <a:pt x="1036" y="110"/>
                <a:pt x="1037" y="109"/>
                <a:pt x="1038" y="107"/>
              </a:cubicBezTo>
              <a:cubicBezTo>
                <a:pt x="1038" y="107"/>
                <a:pt x="1038" y="107"/>
                <a:pt x="1038" y="106"/>
              </a:cubicBezTo>
              <a:cubicBezTo>
                <a:pt x="1038" y="106"/>
                <a:pt x="1038" y="106"/>
                <a:pt x="1038" y="106"/>
              </a:cubicBezTo>
              <a:cubicBezTo>
                <a:pt x="1038" y="105"/>
                <a:pt x="1038" y="105"/>
                <a:pt x="1038" y="105"/>
              </a:cubicBezTo>
              <a:cubicBezTo>
                <a:pt x="1039" y="105"/>
                <a:pt x="1039" y="105"/>
                <a:pt x="1039" y="105"/>
              </a:cubicBezTo>
              <a:cubicBezTo>
                <a:pt x="1039" y="105"/>
                <a:pt x="1040" y="105"/>
                <a:pt x="1041" y="104"/>
              </a:cubicBezTo>
              <a:cubicBezTo>
                <a:pt x="1041" y="104"/>
                <a:pt x="1041" y="104"/>
                <a:pt x="1042" y="104"/>
              </a:cubicBezTo>
              <a:cubicBezTo>
                <a:pt x="1042" y="103"/>
                <a:pt x="1042" y="103"/>
                <a:pt x="1042" y="103"/>
              </a:cubicBezTo>
              <a:cubicBezTo>
                <a:pt x="1042" y="103"/>
                <a:pt x="1043" y="102"/>
                <a:pt x="1043" y="102"/>
              </a:cubicBezTo>
              <a:cubicBezTo>
                <a:pt x="1043" y="102"/>
                <a:pt x="1043" y="102"/>
                <a:pt x="1043" y="102"/>
              </a:cubicBezTo>
              <a:cubicBezTo>
                <a:pt x="1043" y="101"/>
                <a:pt x="1043" y="100"/>
                <a:pt x="1043" y="100"/>
              </a:cubicBezTo>
              <a:cubicBezTo>
                <a:pt x="1044" y="98"/>
                <a:pt x="1044" y="97"/>
                <a:pt x="1044" y="96"/>
              </a:cubicBezTo>
              <a:cubicBezTo>
                <a:pt x="1044" y="94"/>
                <a:pt x="1044" y="92"/>
                <a:pt x="1044" y="90"/>
              </a:cubicBezTo>
              <a:cubicBezTo>
                <a:pt x="1045" y="88"/>
                <a:pt x="1045" y="87"/>
                <a:pt x="1046" y="84"/>
              </a:cubicBezTo>
              <a:cubicBezTo>
                <a:pt x="1046" y="83"/>
                <a:pt x="1046" y="83"/>
                <a:pt x="1046" y="83"/>
              </a:cubicBezTo>
              <a:cubicBezTo>
                <a:pt x="1047" y="83"/>
                <a:pt x="1047" y="83"/>
                <a:pt x="1048" y="83"/>
              </a:cubicBezTo>
              <a:cubicBezTo>
                <a:pt x="1048" y="82"/>
                <a:pt x="1049" y="82"/>
                <a:pt x="1049" y="82"/>
              </a:cubicBezTo>
              <a:cubicBezTo>
                <a:pt x="1049" y="81"/>
                <a:pt x="1049" y="81"/>
                <a:pt x="1050" y="81"/>
              </a:cubicBezTo>
              <a:cubicBezTo>
                <a:pt x="1050" y="80"/>
                <a:pt x="1050" y="80"/>
                <a:pt x="1050" y="80"/>
              </a:cubicBezTo>
              <a:cubicBezTo>
                <a:pt x="1050" y="80"/>
                <a:pt x="1050" y="80"/>
                <a:pt x="1050" y="80"/>
              </a:cubicBezTo>
              <a:cubicBezTo>
                <a:pt x="1050" y="79"/>
                <a:pt x="1050" y="79"/>
                <a:pt x="1050" y="79"/>
              </a:cubicBezTo>
              <a:cubicBezTo>
                <a:pt x="1050" y="77"/>
                <a:pt x="1049" y="76"/>
                <a:pt x="1049" y="75"/>
              </a:cubicBezTo>
              <a:cubicBezTo>
                <a:pt x="1049" y="75"/>
                <a:pt x="1049" y="75"/>
                <a:pt x="1049" y="75"/>
              </a:cubicBezTo>
              <a:cubicBezTo>
                <a:pt x="1049" y="75"/>
                <a:pt x="1049" y="75"/>
                <a:pt x="1049" y="75"/>
              </a:cubicBezTo>
              <a:cubicBezTo>
                <a:pt x="1049" y="75"/>
                <a:pt x="1049" y="75"/>
                <a:pt x="1049" y="75"/>
              </a:cubicBezTo>
              <a:cubicBezTo>
                <a:pt x="1049" y="75"/>
                <a:pt x="1049" y="75"/>
                <a:pt x="1049" y="75"/>
              </a:cubicBezTo>
              <a:cubicBezTo>
                <a:pt x="1050" y="71"/>
                <a:pt x="1050" y="74"/>
                <a:pt x="1049" y="72"/>
              </a:cubicBezTo>
              <a:cubicBezTo>
                <a:pt x="1049" y="72"/>
                <a:pt x="1048" y="71"/>
                <a:pt x="1048" y="71"/>
              </a:cubicBezTo>
              <a:cubicBezTo>
                <a:pt x="1047" y="71"/>
                <a:pt x="1047" y="71"/>
                <a:pt x="1047" y="71"/>
              </a:cubicBezTo>
              <a:cubicBezTo>
                <a:pt x="1047" y="71"/>
                <a:pt x="1047" y="71"/>
                <a:pt x="1047" y="71"/>
              </a:cubicBezTo>
              <a:cubicBezTo>
                <a:pt x="1048" y="69"/>
                <a:pt x="1049" y="68"/>
                <a:pt x="1050" y="66"/>
              </a:cubicBezTo>
              <a:cubicBezTo>
                <a:pt x="1053" y="62"/>
                <a:pt x="1056" y="59"/>
                <a:pt x="1058" y="55"/>
              </a:cubicBezTo>
              <a:cubicBezTo>
                <a:pt x="1059" y="52"/>
                <a:pt x="1059" y="52"/>
                <a:pt x="1059" y="52"/>
              </a:cubicBezTo>
              <a:cubicBezTo>
                <a:pt x="1059" y="52"/>
                <a:pt x="1060" y="51"/>
                <a:pt x="1060" y="50"/>
              </a:cubicBezTo>
              <a:cubicBezTo>
                <a:pt x="1061" y="50"/>
                <a:pt x="1062" y="49"/>
                <a:pt x="1063" y="47"/>
              </a:cubicBezTo>
              <a:cubicBezTo>
                <a:pt x="1064" y="46"/>
                <a:pt x="1064" y="46"/>
                <a:pt x="1064" y="46"/>
              </a:cubicBezTo>
              <a:cubicBezTo>
                <a:pt x="1065" y="44"/>
                <a:pt x="1065" y="44"/>
                <a:pt x="1065" y="44"/>
              </a:cubicBezTo>
              <a:cubicBezTo>
                <a:pt x="1066" y="41"/>
                <a:pt x="1066" y="41"/>
                <a:pt x="1066" y="41"/>
              </a:cubicBezTo>
              <a:cubicBezTo>
                <a:pt x="1066" y="40"/>
                <a:pt x="1066" y="40"/>
                <a:pt x="1066" y="40"/>
              </a:cubicBezTo>
              <a:cubicBezTo>
                <a:pt x="1066" y="40"/>
                <a:pt x="1066" y="40"/>
                <a:pt x="1066" y="40"/>
              </a:cubicBezTo>
              <a:cubicBezTo>
                <a:pt x="1067" y="40"/>
                <a:pt x="1066" y="41"/>
                <a:pt x="1067" y="39"/>
              </a:cubicBezTo>
              <a:cubicBezTo>
                <a:pt x="1067" y="39"/>
                <a:pt x="1067" y="39"/>
                <a:pt x="1067" y="39"/>
              </a:cubicBezTo>
              <a:cubicBezTo>
                <a:pt x="1067" y="39"/>
                <a:pt x="1067" y="38"/>
                <a:pt x="1066" y="37"/>
              </a:cubicBezTo>
              <a:cubicBezTo>
                <a:pt x="1066" y="37"/>
                <a:pt x="1065" y="36"/>
                <a:pt x="1065" y="36"/>
              </a:cubicBezTo>
              <a:cubicBezTo>
                <a:pt x="1065" y="36"/>
                <a:pt x="1065" y="36"/>
                <a:pt x="1065" y="36"/>
              </a:cubicBezTo>
              <a:cubicBezTo>
                <a:pt x="1065" y="36"/>
                <a:pt x="1065" y="36"/>
                <a:pt x="1065" y="36"/>
              </a:cubicBezTo>
              <a:cubicBezTo>
                <a:pt x="1064" y="36"/>
                <a:pt x="1064" y="36"/>
                <a:pt x="1064" y="36"/>
              </a:cubicBezTo>
              <a:cubicBezTo>
                <a:pt x="1065" y="36"/>
                <a:pt x="1065" y="36"/>
                <a:pt x="1065" y="35"/>
              </a:cubicBezTo>
              <a:cubicBezTo>
                <a:pt x="1066" y="34"/>
                <a:pt x="1067" y="32"/>
                <a:pt x="1069" y="30"/>
              </a:cubicBezTo>
              <a:cubicBezTo>
                <a:pt x="1069" y="30"/>
                <a:pt x="1069" y="29"/>
                <a:pt x="1070" y="28"/>
              </a:cubicBezTo>
              <a:cubicBezTo>
                <a:pt x="1070" y="27"/>
                <a:pt x="1070" y="27"/>
                <a:pt x="1070" y="27"/>
              </a:cubicBezTo>
              <a:cubicBezTo>
                <a:pt x="1072" y="24"/>
                <a:pt x="1072" y="24"/>
                <a:pt x="1072" y="24"/>
              </a:cubicBezTo>
              <a:cubicBezTo>
                <a:pt x="1073" y="22"/>
                <a:pt x="1074" y="20"/>
                <a:pt x="1075" y="19"/>
              </a:cubicBezTo>
              <a:cubicBezTo>
                <a:pt x="1075" y="20"/>
                <a:pt x="1076" y="21"/>
                <a:pt x="1076" y="22"/>
              </a:cubicBezTo>
              <a:cubicBezTo>
                <a:pt x="1077" y="23"/>
                <a:pt x="1077" y="23"/>
                <a:pt x="1078" y="25"/>
              </a:cubicBezTo>
              <a:cubicBezTo>
                <a:pt x="1079" y="26"/>
                <a:pt x="1079" y="26"/>
                <a:pt x="1080" y="26"/>
              </a:cubicBezTo>
              <a:cubicBezTo>
                <a:pt x="1079" y="27"/>
                <a:pt x="1079" y="27"/>
                <a:pt x="1079" y="27"/>
              </a:cubicBezTo>
              <a:cubicBezTo>
                <a:pt x="1079" y="29"/>
                <a:pt x="1079" y="31"/>
                <a:pt x="1079" y="32"/>
              </a:cubicBezTo>
              <a:cubicBezTo>
                <a:pt x="1079" y="33"/>
                <a:pt x="1080" y="33"/>
                <a:pt x="1080" y="34"/>
              </a:cubicBezTo>
              <a:cubicBezTo>
                <a:pt x="1080" y="34"/>
                <a:pt x="1080" y="34"/>
                <a:pt x="1080" y="34"/>
              </a:cubicBezTo>
              <a:cubicBezTo>
                <a:pt x="1080" y="35"/>
                <a:pt x="1080" y="35"/>
                <a:pt x="1080" y="35"/>
              </a:cubicBezTo>
              <a:cubicBezTo>
                <a:pt x="1080" y="35"/>
                <a:pt x="1081" y="35"/>
                <a:pt x="1081" y="35"/>
              </a:cubicBezTo>
              <a:cubicBezTo>
                <a:pt x="1081" y="36"/>
                <a:pt x="1081" y="36"/>
                <a:pt x="1081" y="36"/>
              </a:cubicBezTo>
              <a:cubicBezTo>
                <a:pt x="1082" y="37"/>
                <a:pt x="1083" y="38"/>
                <a:pt x="1084" y="38"/>
              </a:cubicBezTo>
              <a:cubicBezTo>
                <a:pt x="1084" y="39"/>
                <a:pt x="1084" y="40"/>
                <a:pt x="1083" y="40"/>
              </a:cubicBezTo>
              <a:cubicBezTo>
                <a:pt x="1083" y="41"/>
                <a:pt x="1083" y="42"/>
                <a:pt x="1083" y="42"/>
              </a:cubicBezTo>
              <a:cubicBezTo>
                <a:pt x="1084" y="44"/>
                <a:pt x="1084" y="45"/>
                <a:pt x="1084" y="46"/>
              </a:cubicBezTo>
              <a:cubicBezTo>
                <a:pt x="1085" y="48"/>
                <a:pt x="1085" y="50"/>
                <a:pt x="1087" y="53"/>
              </a:cubicBezTo>
              <a:cubicBezTo>
                <a:pt x="1088" y="55"/>
                <a:pt x="1090" y="57"/>
                <a:pt x="1092" y="58"/>
              </a:cubicBezTo>
              <a:cubicBezTo>
                <a:pt x="1093" y="59"/>
                <a:pt x="1095" y="60"/>
                <a:pt x="1095" y="62"/>
              </a:cubicBezTo>
              <a:cubicBezTo>
                <a:pt x="1096" y="64"/>
                <a:pt x="1098" y="66"/>
                <a:pt x="1099" y="68"/>
              </a:cubicBezTo>
              <a:cubicBezTo>
                <a:pt x="1100" y="69"/>
                <a:pt x="1102" y="71"/>
                <a:pt x="1103" y="73"/>
              </a:cubicBezTo>
              <a:cubicBezTo>
                <a:pt x="1103" y="73"/>
                <a:pt x="1104" y="74"/>
                <a:pt x="1104" y="75"/>
              </a:cubicBezTo>
              <a:cubicBezTo>
                <a:pt x="1104" y="76"/>
                <a:pt x="1104" y="76"/>
                <a:pt x="1104" y="76"/>
              </a:cubicBezTo>
              <a:cubicBezTo>
                <a:pt x="1105" y="76"/>
                <a:pt x="1105" y="76"/>
                <a:pt x="1105" y="76"/>
              </a:cubicBezTo>
              <a:cubicBezTo>
                <a:pt x="1105" y="76"/>
                <a:pt x="1105" y="76"/>
                <a:pt x="1105" y="76"/>
              </a:cubicBezTo>
              <a:cubicBezTo>
                <a:pt x="1105" y="76"/>
                <a:pt x="1105" y="76"/>
                <a:pt x="1105" y="76"/>
              </a:cubicBezTo>
              <a:cubicBezTo>
                <a:pt x="1105" y="76"/>
                <a:pt x="1105" y="76"/>
                <a:pt x="1105" y="76"/>
              </a:cubicBezTo>
              <a:cubicBezTo>
                <a:pt x="1105" y="76"/>
                <a:pt x="1105" y="76"/>
                <a:pt x="1105" y="76"/>
              </a:cubicBezTo>
              <a:cubicBezTo>
                <a:pt x="1104" y="77"/>
                <a:pt x="1103" y="79"/>
                <a:pt x="1102" y="82"/>
              </a:cubicBezTo>
              <a:cubicBezTo>
                <a:pt x="1102" y="83"/>
                <a:pt x="1102" y="84"/>
                <a:pt x="1102" y="85"/>
              </a:cubicBezTo>
              <a:cubicBezTo>
                <a:pt x="1102" y="86"/>
                <a:pt x="1103" y="87"/>
                <a:pt x="1103" y="87"/>
              </a:cubicBezTo>
              <a:cubicBezTo>
                <a:pt x="1103" y="88"/>
                <a:pt x="1104" y="89"/>
                <a:pt x="1104" y="90"/>
              </a:cubicBezTo>
              <a:cubicBezTo>
                <a:pt x="1107" y="94"/>
                <a:pt x="1109" y="98"/>
                <a:pt x="1112" y="101"/>
              </a:cubicBezTo>
              <a:cubicBezTo>
                <a:pt x="1113" y="103"/>
                <a:pt x="1114" y="105"/>
                <a:pt x="1115" y="106"/>
              </a:cubicBezTo>
              <a:cubicBezTo>
                <a:pt x="1115" y="107"/>
                <a:pt x="1116" y="108"/>
                <a:pt x="1116" y="109"/>
              </a:cubicBezTo>
              <a:cubicBezTo>
                <a:pt x="1117" y="109"/>
                <a:pt x="1117" y="110"/>
                <a:pt x="1117" y="110"/>
              </a:cubicBezTo>
              <a:cubicBezTo>
                <a:pt x="1117" y="110"/>
                <a:pt x="1117" y="110"/>
                <a:pt x="1117" y="110"/>
              </a:cubicBezTo>
              <a:cubicBezTo>
                <a:pt x="1117" y="111"/>
                <a:pt x="1116" y="111"/>
                <a:pt x="1116" y="112"/>
              </a:cubicBezTo>
              <a:cubicBezTo>
                <a:pt x="1116" y="112"/>
                <a:pt x="1115" y="113"/>
                <a:pt x="1115" y="114"/>
              </a:cubicBezTo>
              <a:cubicBezTo>
                <a:pt x="1115" y="114"/>
                <a:pt x="1114" y="115"/>
                <a:pt x="1114" y="117"/>
              </a:cubicBezTo>
              <a:cubicBezTo>
                <a:pt x="1114" y="117"/>
                <a:pt x="1114" y="117"/>
                <a:pt x="1115" y="118"/>
              </a:cubicBezTo>
              <a:cubicBezTo>
                <a:pt x="1115" y="118"/>
                <a:pt x="1115" y="118"/>
                <a:pt x="1115" y="118"/>
              </a:cubicBezTo>
              <a:cubicBezTo>
                <a:pt x="1115" y="118"/>
                <a:pt x="1115" y="118"/>
                <a:pt x="1115" y="119"/>
              </a:cubicBezTo>
              <a:cubicBezTo>
                <a:pt x="1115" y="119"/>
                <a:pt x="1115" y="119"/>
                <a:pt x="1116" y="120"/>
              </a:cubicBezTo>
              <a:cubicBezTo>
                <a:pt x="1116" y="120"/>
                <a:pt x="1117" y="121"/>
                <a:pt x="1117" y="121"/>
              </a:cubicBezTo>
              <a:cubicBezTo>
                <a:pt x="1118" y="122"/>
                <a:pt x="1119" y="123"/>
                <a:pt x="1119" y="123"/>
              </a:cubicBezTo>
              <a:cubicBezTo>
                <a:pt x="1119" y="122"/>
                <a:pt x="1119" y="124"/>
                <a:pt x="1119" y="124"/>
              </a:cubicBezTo>
              <a:cubicBezTo>
                <a:pt x="1120" y="125"/>
                <a:pt x="1120" y="125"/>
                <a:pt x="1120" y="126"/>
              </a:cubicBezTo>
              <a:cubicBezTo>
                <a:pt x="1122" y="128"/>
                <a:pt x="1122" y="128"/>
                <a:pt x="1122" y="128"/>
              </a:cubicBezTo>
              <a:cubicBezTo>
                <a:pt x="1122" y="129"/>
                <a:pt x="1123" y="129"/>
                <a:pt x="1123" y="130"/>
              </a:cubicBezTo>
              <a:cubicBezTo>
                <a:pt x="1123" y="130"/>
                <a:pt x="1123" y="130"/>
                <a:pt x="1123" y="130"/>
              </a:cubicBezTo>
              <a:cubicBezTo>
                <a:pt x="1123" y="130"/>
                <a:pt x="1122" y="131"/>
                <a:pt x="1122" y="131"/>
              </a:cubicBezTo>
              <a:cubicBezTo>
                <a:pt x="1121" y="132"/>
                <a:pt x="1121" y="133"/>
                <a:pt x="1120" y="135"/>
              </a:cubicBezTo>
              <a:cubicBezTo>
                <a:pt x="1120" y="136"/>
                <a:pt x="1120" y="136"/>
                <a:pt x="1120" y="137"/>
              </a:cubicBezTo>
              <a:cubicBezTo>
                <a:pt x="1120" y="138"/>
                <a:pt x="1120" y="138"/>
                <a:pt x="1120" y="138"/>
              </a:cubicBezTo>
              <a:cubicBezTo>
                <a:pt x="1120" y="138"/>
                <a:pt x="1121" y="139"/>
                <a:pt x="1121" y="140"/>
              </a:cubicBezTo>
              <a:cubicBezTo>
                <a:pt x="1122" y="142"/>
                <a:pt x="1123" y="144"/>
                <a:pt x="1123" y="146"/>
              </a:cubicBezTo>
              <a:cubicBezTo>
                <a:pt x="1124" y="146"/>
                <a:pt x="1124" y="147"/>
                <a:pt x="1124" y="147"/>
              </a:cubicBezTo>
              <a:cubicBezTo>
                <a:pt x="1123" y="148"/>
                <a:pt x="1122" y="148"/>
                <a:pt x="1120" y="148"/>
              </a:cubicBezTo>
              <a:cubicBezTo>
                <a:pt x="1108" y="148"/>
                <a:pt x="1108" y="148"/>
                <a:pt x="1108" y="148"/>
              </a:cubicBezTo>
              <a:cubicBezTo>
                <a:pt x="1082" y="149"/>
                <a:pt x="1082" y="149"/>
                <a:pt x="1082" y="149"/>
              </a:cubicBezTo>
              <a:cubicBezTo>
                <a:pt x="1079" y="149"/>
                <a:pt x="1079" y="149"/>
                <a:pt x="1079" y="149"/>
              </a:cubicBezTo>
              <a:cubicBezTo>
                <a:pt x="1079" y="152"/>
                <a:pt x="1079" y="152"/>
                <a:pt x="1079" y="152"/>
              </a:cubicBezTo>
              <a:cubicBezTo>
                <a:pt x="1080" y="165"/>
                <a:pt x="1080" y="165"/>
                <a:pt x="1080" y="165"/>
              </a:cubicBezTo>
              <a:cubicBezTo>
                <a:pt x="1080" y="168"/>
                <a:pt x="1080" y="168"/>
                <a:pt x="1080" y="168"/>
              </a:cubicBezTo>
              <a:cubicBezTo>
                <a:pt x="1083" y="168"/>
                <a:pt x="1083" y="168"/>
                <a:pt x="1083" y="168"/>
              </a:cubicBezTo>
              <a:cubicBezTo>
                <a:pt x="1129" y="169"/>
                <a:pt x="1129" y="169"/>
                <a:pt x="1129" y="169"/>
              </a:cubicBezTo>
              <a:cubicBezTo>
                <a:pt x="1153" y="170"/>
                <a:pt x="1153" y="170"/>
                <a:pt x="1153" y="170"/>
              </a:cubicBezTo>
              <a:cubicBezTo>
                <a:pt x="1165" y="170"/>
                <a:pt x="1165" y="170"/>
                <a:pt x="1165" y="170"/>
              </a:cubicBezTo>
              <a:cubicBezTo>
                <a:pt x="1168" y="170"/>
                <a:pt x="1172" y="170"/>
                <a:pt x="1176" y="170"/>
              </a:cubicBezTo>
              <a:cubicBezTo>
                <a:pt x="1180" y="170"/>
                <a:pt x="1184" y="171"/>
                <a:pt x="1188" y="171"/>
              </a:cubicBezTo>
              <a:cubicBezTo>
                <a:pt x="1190" y="171"/>
                <a:pt x="1192" y="171"/>
                <a:pt x="1194" y="170"/>
              </a:cubicBezTo>
              <a:cubicBezTo>
                <a:pt x="1195" y="170"/>
                <a:pt x="1195" y="170"/>
                <a:pt x="1195" y="170"/>
              </a:cubicBezTo>
              <a:cubicBezTo>
                <a:pt x="1195" y="170"/>
                <a:pt x="1196" y="170"/>
                <a:pt x="1196" y="170"/>
              </a:cubicBezTo>
              <a:cubicBezTo>
                <a:pt x="1196" y="170"/>
                <a:pt x="1196" y="170"/>
                <a:pt x="1197" y="169"/>
              </a:cubicBezTo>
              <a:cubicBezTo>
                <a:pt x="1197" y="169"/>
                <a:pt x="1197" y="169"/>
                <a:pt x="1197" y="169"/>
              </a:cubicBezTo>
              <a:cubicBezTo>
                <a:pt x="1197" y="169"/>
                <a:pt x="1198" y="168"/>
                <a:pt x="1198" y="168"/>
              </a:cubicBezTo>
              <a:cubicBezTo>
                <a:pt x="1198" y="167"/>
                <a:pt x="1198" y="167"/>
                <a:pt x="1198" y="166"/>
              </a:cubicBezTo>
              <a:cubicBezTo>
                <a:pt x="1199" y="165"/>
                <a:pt x="1199" y="164"/>
                <a:pt x="1199" y="163"/>
              </a:cubicBezTo>
              <a:cubicBezTo>
                <a:pt x="1200" y="155"/>
                <a:pt x="1200" y="147"/>
                <a:pt x="1200" y="139"/>
              </a:cubicBezTo>
              <a:cubicBezTo>
                <a:pt x="1200" y="131"/>
                <a:pt x="1200" y="123"/>
                <a:pt x="1198" y="115"/>
              </a:cubicBezTo>
              <a:cubicBezTo>
                <a:pt x="1198" y="114"/>
                <a:pt x="1198" y="113"/>
                <a:pt x="1197" y="112"/>
              </a:cubicBezTo>
              <a:cubicBezTo>
                <a:pt x="1197" y="111"/>
                <a:pt x="1196" y="110"/>
                <a:pt x="1195" y="109"/>
              </a:cubicBezTo>
              <a:cubicBezTo>
                <a:pt x="1195" y="109"/>
                <a:pt x="1193" y="109"/>
                <a:pt x="1193" y="109"/>
              </a:cubicBezTo>
              <a:cubicBezTo>
                <a:pt x="1190" y="108"/>
                <a:pt x="1188" y="108"/>
                <a:pt x="1186" y="108"/>
              </a:cubicBezTo>
              <a:cubicBezTo>
                <a:pt x="1182" y="109"/>
                <a:pt x="1178" y="110"/>
                <a:pt x="1176" y="110"/>
              </a:cubicBezTo>
              <a:cubicBezTo>
                <a:pt x="1176" y="109"/>
                <a:pt x="1177" y="108"/>
                <a:pt x="1178" y="107"/>
              </a:cubicBezTo>
              <a:cubicBezTo>
                <a:pt x="1180" y="105"/>
                <a:pt x="1183" y="102"/>
                <a:pt x="1186" y="99"/>
              </a:cubicBezTo>
              <a:cubicBezTo>
                <a:pt x="1192" y="94"/>
                <a:pt x="1198" y="89"/>
                <a:pt x="1204" y="84"/>
              </a:cubicBezTo>
              <a:cubicBezTo>
                <a:pt x="1210" y="79"/>
                <a:pt x="1216" y="74"/>
                <a:pt x="1222" y="69"/>
              </a:cubicBezTo>
              <a:cubicBezTo>
                <a:pt x="1239" y="53"/>
                <a:pt x="1239" y="53"/>
                <a:pt x="1239" y="53"/>
              </a:cubicBezTo>
              <a:cubicBezTo>
                <a:pt x="1257" y="38"/>
                <a:pt x="1257" y="38"/>
                <a:pt x="1257" y="38"/>
              </a:cubicBezTo>
              <a:cubicBezTo>
                <a:pt x="1265" y="30"/>
                <a:pt x="1265" y="30"/>
                <a:pt x="1265" y="30"/>
              </a:cubicBezTo>
              <a:cubicBezTo>
                <a:pt x="1268" y="27"/>
                <a:pt x="1271" y="24"/>
                <a:pt x="1274" y="21"/>
              </a:cubicBezTo>
              <a:cubicBezTo>
                <a:pt x="1279" y="16"/>
                <a:pt x="1285" y="11"/>
                <a:pt x="1291" y="8"/>
              </a:cubicBezTo>
              <a:cubicBezTo>
                <a:pt x="1294" y="7"/>
                <a:pt x="1297" y="6"/>
                <a:pt x="1300" y="8"/>
              </a:cubicBezTo>
              <a:cubicBezTo>
                <a:pt x="1303" y="9"/>
                <a:pt x="1307" y="11"/>
                <a:pt x="1310" y="13"/>
              </a:cubicBezTo>
              <a:cubicBezTo>
                <a:pt x="1321" y="22"/>
                <a:pt x="1332" y="35"/>
                <a:pt x="1345" y="44"/>
              </a:cubicBezTo>
              <a:cubicBezTo>
                <a:pt x="1357" y="53"/>
                <a:pt x="1370" y="62"/>
                <a:pt x="1382" y="72"/>
              </a:cubicBezTo>
              <a:cubicBezTo>
                <a:pt x="1388" y="77"/>
                <a:pt x="1395" y="81"/>
                <a:pt x="1401" y="86"/>
              </a:cubicBezTo>
              <a:cubicBezTo>
                <a:pt x="1407" y="90"/>
                <a:pt x="1414" y="95"/>
                <a:pt x="1419" y="99"/>
              </a:cubicBezTo>
              <a:cubicBezTo>
                <a:pt x="1417" y="100"/>
                <a:pt x="1416" y="100"/>
                <a:pt x="1415" y="100"/>
              </a:cubicBezTo>
              <a:cubicBezTo>
                <a:pt x="1411" y="101"/>
                <a:pt x="1407" y="102"/>
                <a:pt x="1403" y="102"/>
              </a:cubicBezTo>
              <a:cubicBezTo>
                <a:pt x="1399" y="103"/>
                <a:pt x="1396" y="103"/>
                <a:pt x="1391" y="104"/>
              </a:cubicBezTo>
              <a:cubicBezTo>
                <a:pt x="1391" y="104"/>
                <a:pt x="1391" y="105"/>
                <a:pt x="1390" y="105"/>
              </a:cubicBezTo>
              <a:cubicBezTo>
                <a:pt x="1390" y="105"/>
                <a:pt x="1390" y="105"/>
                <a:pt x="1390" y="105"/>
              </a:cubicBezTo>
              <a:cubicBezTo>
                <a:pt x="1389" y="105"/>
                <a:pt x="1389" y="105"/>
                <a:pt x="1388" y="106"/>
              </a:cubicBezTo>
              <a:cubicBezTo>
                <a:pt x="1388" y="106"/>
                <a:pt x="1388" y="107"/>
                <a:pt x="1388" y="107"/>
              </a:cubicBezTo>
              <a:cubicBezTo>
                <a:pt x="1388" y="108"/>
                <a:pt x="1388" y="108"/>
                <a:pt x="1388" y="109"/>
              </a:cubicBezTo>
              <a:cubicBezTo>
                <a:pt x="1388" y="109"/>
                <a:pt x="1388" y="109"/>
                <a:pt x="1388" y="109"/>
              </a:cubicBezTo>
              <a:cubicBezTo>
                <a:pt x="1388" y="112"/>
                <a:pt x="1388" y="112"/>
                <a:pt x="1388" y="112"/>
              </a:cubicBezTo>
              <a:cubicBezTo>
                <a:pt x="1388" y="118"/>
                <a:pt x="1388" y="118"/>
                <a:pt x="1388" y="118"/>
              </a:cubicBezTo>
              <a:cubicBezTo>
                <a:pt x="1389" y="134"/>
                <a:pt x="1390" y="149"/>
                <a:pt x="1392" y="164"/>
              </a:cubicBezTo>
              <a:cubicBezTo>
                <a:pt x="1382" y="164"/>
                <a:pt x="1382" y="164"/>
                <a:pt x="1382" y="164"/>
              </a:cubicBezTo>
              <a:cubicBezTo>
                <a:pt x="1372" y="165"/>
                <a:pt x="1363" y="165"/>
                <a:pt x="1353" y="165"/>
              </a:cubicBezTo>
              <a:cubicBezTo>
                <a:pt x="1353" y="165"/>
                <a:pt x="1352" y="165"/>
                <a:pt x="1352" y="165"/>
              </a:cubicBezTo>
              <a:cubicBezTo>
                <a:pt x="1344" y="165"/>
                <a:pt x="1337" y="164"/>
                <a:pt x="1329" y="164"/>
              </a:cubicBezTo>
              <a:cubicBezTo>
                <a:pt x="1323" y="163"/>
                <a:pt x="1323" y="163"/>
                <a:pt x="1323" y="163"/>
              </a:cubicBezTo>
              <a:cubicBezTo>
                <a:pt x="1320" y="163"/>
                <a:pt x="1320" y="163"/>
                <a:pt x="1320" y="163"/>
              </a:cubicBezTo>
              <a:cubicBezTo>
                <a:pt x="1319" y="163"/>
                <a:pt x="1319" y="163"/>
                <a:pt x="1319" y="163"/>
              </a:cubicBezTo>
              <a:cubicBezTo>
                <a:pt x="1319" y="163"/>
                <a:pt x="1319" y="162"/>
                <a:pt x="1319" y="162"/>
              </a:cubicBezTo>
              <a:cubicBezTo>
                <a:pt x="1319" y="161"/>
                <a:pt x="1319" y="160"/>
                <a:pt x="1319" y="159"/>
              </a:cubicBezTo>
              <a:cubicBezTo>
                <a:pt x="1319" y="157"/>
                <a:pt x="1319" y="156"/>
                <a:pt x="1318" y="154"/>
              </a:cubicBezTo>
              <a:cubicBezTo>
                <a:pt x="1318" y="138"/>
                <a:pt x="1318" y="123"/>
                <a:pt x="1318" y="107"/>
              </a:cubicBezTo>
              <a:cubicBezTo>
                <a:pt x="1318" y="104"/>
                <a:pt x="1318" y="104"/>
                <a:pt x="1318" y="104"/>
              </a:cubicBezTo>
              <a:cubicBezTo>
                <a:pt x="1315" y="104"/>
                <a:pt x="1315" y="104"/>
                <a:pt x="1315" y="104"/>
              </a:cubicBezTo>
              <a:cubicBezTo>
                <a:pt x="1267" y="104"/>
                <a:pt x="1267" y="104"/>
                <a:pt x="1267" y="104"/>
              </a:cubicBezTo>
              <a:cubicBezTo>
                <a:pt x="1264" y="104"/>
                <a:pt x="1264" y="104"/>
                <a:pt x="1264" y="104"/>
              </a:cubicBezTo>
              <a:cubicBezTo>
                <a:pt x="1264" y="107"/>
                <a:pt x="1264" y="107"/>
                <a:pt x="1264" y="107"/>
              </a:cubicBezTo>
              <a:cubicBezTo>
                <a:pt x="1264" y="170"/>
                <a:pt x="1264" y="170"/>
                <a:pt x="1264" y="170"/>
              </a:cubicBezTo>
              <a:cubicBezTo>
                <a:pt x="1264" y="173"/>
                <a:pt x="1264" y="173"/>
                <a:pt x="1264" y="173"/>
              </a:cubicBezTo>
              <a:cubicBezTo>
                <a:pt x="1267" y="173"/>
                <a:pt x="1267" y="173"/>
                <a:pt x="1267" y="173"/>
              </a:cubicBezTo>
              <a:cubicBezTo>
                <a:pt x="1296" y="172"/>
                <a:pt x="1325" y="172"/>
                <a:pt x="1354" y="171"/>
              </a:cubicBezTo>
              <a:cubicBezTo>
                <a:pt x="1361" y="171"/>
                <a:pt x="1368" y="172"/>
                <a:pt x="1375" y="172"/>
              </a:cubicBezTo>
              <a:cubicBezTo>
                <a:pt x="1379" y="172"/>
                <a:pt x="1383" y="172"/>
                <a:pt x="1387" y="172"/>
              </a:cubicBezTo>
              <a:cubicBezTo>
                <a:pt x="1389" y="171"/>
                <a:pt x="1391" y="171"/>
                <a:pt x="1393" y="171"/>
              </a:cubicBezTo>
              <a:cubicBezTo>
                <a:pt x="1394" y="171"/>
                <a:pt x="1394" y="171"/>
                <a:pt x="1395" y="171"/>
              </a:cubicBezTo>
              <a:cubicBezTo>
                <a:pt x="1395" y="171"/>
                <a:pt x="1395" y="171"/>
                <a:pt x="1396" y="171"/>
              </a:cubicBezTo>
              <a:cubicBezTo>
                <a:pt x="1396" y="171"/>
                <a:pt x="1397" y="171"/>
                <a:pt x="1398" y="170"/>
              </a:cubicBezTo>
              <a:cubicBezTo>
                <a:pt x="1398" y="170"/>
                <a:pt x="1398" y="170"/>
                <a:pt x="1398" y="170"/>
              </a:cubicBezTo>
              <a:cubicBezTo>
                <a:pt x="1411" y="169"/>
                <a:pt x="1411" y="169"/>
                <a:pt x="1411" y="169"/>
              </a:cubicBezTo>
              <a:cubicBezTo>
                <a:pt x="1418" y="169"/>
                <a:pt x="1418" y="169"/>
                <a:pt x="1418" y="169"/>
              </a:cubicBezTo>
              <a:cubicBezTo>
                <a:pt x="1420" y="169"/>
                <a:pt x="1423" y="170"/>
                <a:pt x="1426" y="169"/>
              </a:cubicBezTo>
              <a:cubicBezTo>
                <a:pt x="1426" y="169"/>
                <a:pt x="1427" y="168"/>
                <a:pt x="1427" y="168"/>
              </a:cubicBezTo>
              <a:cubicBezTo>
                <a:pt x="1427" y="168"/>
                <a:pt x="1428" y="167"/>
                <a:pt x="1428" y="167"/>
              </a:cubicBezTo>
              <a:cubicBezTo>
                <a:pt x="1429" y="165"/>
                <a:pt x="1429" y="165"/>
                <a:pt x="1429" y="165"/>
              </a:cubicBezTo>
              <a:cubicBezTo>
                <a:pt x="1432" y="163"/>
                <a:pt x="1432" y="163"/>
                <a:pt x="1432" y="163"/>
              </a:cubicBezTo>
              <a:cubicBezTo>
                <a:pt x="1433" y="161"/>
                <a:pt x="1435" y="159"/>
                <a:pt x="1436" y="157"/>
              </a:cubicBezTo>
              <a:cubicBezTo>
                <a:pt x="1439" y="154"/>
                <a:pt x="1443" y="150"/>
                <a:pt x="1446" y="148"/>
              </a:cubicBezTo>
              <a:cubicBezTo>
                <a:pt x="1448" y="146"/>
                <a:pt x="1450" y="145"/>
                <a:pt x="1452" y="144"/>
              </a:cubicBezTo>
              <a:cubicBezTo>
                <a:pt x="1452" y="144"/>
                <a:pt x="1452" y="144"/>
                <a:pt x="1452" y="144"/>
              </a:cubicBezTo>
              <a:cubicBezTo>
                <a:pt x="1450" y="147"/>
                <a:pt x="1447" y="150"/>
                <a:pt x="1445" y="154"/>
              </a:cubicBezTo>
              <a:cubicBezTo>
                <a:pt x="1444" y="155"/>
                <a:pt x="1444" y="156"/>
                <a:pt x="1443" y="157"/>
              </a:cubicBezTo>
              <a:cubicBezTo>
                <a:pt x="1443" y="158"/>
                <a:pt x="1442" y="158"/>
                <a:pt x="1442" y="159"/>
              </a:cubicBezTo>
              <a:cubicBezTo>
                <a:pt x="1442" y="160"/>
                <a:pt x="1442" y="160"/>
                <a:pt x="1442" y="162"/>
              </a:cubicBezTo>
              <a:cubicBezTo>
                <a:pt x="1442" y="162"/>
                <a:pt x="1442" y="162"/>
                <a:pt x="1442" y="163"/>
              </a:cubicBezTo>
              <a:cubicBezTo>
                <a:pt x="1443" y="163"/>
                <a:pt x="1443" y="163"/>
                <a:pt x="1443" y="163"/>
              </a:cubicBezTo>
              <a:cubicBezTo>
                <a:pt x="1443" y="163"/>
                <a:pt x="1443" y="164"/>
                <a:pt x="1443" y="164"/>
              </a:cubicBezTo>
              <a:cubicBezTo>
                <a:pt x="1444" y="164"/>
                <a:pt x="1445" y="164"/>
                <a:pt x="1446" y="164"/>
              </a:cubicBezTo>
              <a:cubicBezTo>
                <a:pt x="1447" y="164"/>
                <a:pt x="1447" y="163"/>
                <a:pt x="1448" y="163"/>
              </a:cubicBezTo>
              <a:cubicBezTo>
                <a:pt x="1449" y="162"/>
                <a:pt x="1450" y="161"/>
                <a:pt x="1451" y="161"/>
              </a:cubicBezTo>
              <a:cubicBezTo>
                <a:pt x="1454" y="158"/>
                <a:pt x="1457" y="154"/>
                <a:pt x="1460" y="152"/>
              </a:cubicBezTo>
              <a:cubicBezTo>
                <a:pt x="1457" y="157"/>
                <a:pt x="1457" y="157"/>
                <a:pt x="1457" y="157"/>
              </a:cubicBezTo>
              <a:cubicBezTo>
                <a:pt x="1457" y="158"/>
                <a:pt x="1456" y="159"/>
                <a:pt x="1456" y="161"/>
              </a:cubicBezTo>
              <a:cubicBezTo>
                <a:pt x="1455" y="161"/>
                <a:pt x="1455" y="162"/>
                <a:pt x="1455" y="163"/>
              </a:cubicBezTo>
              <a:cubicBezTo>
                <a:pt x="1455" y="164"/>
                <a:pt x="1455" y="165"/>
                <a:pt x="1456" y="166"/>
              </a:cubicBezTo>
              <a:cubicBezTo>
                <a:pt x="1456" y="166"/>
                <a:pt x="1457" y="167"/>
                <a:pt x="1458" y="167"/>
              </a:cubicBezTo>
              <a:cubicBezTo>
                <a:pt x="1459" y="168"/>
                <a:pt x="1459" y="168"/>
                <a:pt x="1460" y="168"/>
              </a:cubicBezTo>
              <a:cubicBezTo>
                <a:pt x="1461" y="168"/>
                <a:pt x="1463" y="168"/>
                <a:pt x="1464" y="168"/>
              </a:cubicBezTo>
              <a:cubicBezTo>
                <a:pt x="1469" y="167"/>
                <a:pt x="1473" y="166"/>
                <a:pt x="1478" y="165"/>
              </a:cubicBezTo>
              <a:cubicBezTo>
                <a:pt x="1488" y="163"/>
                <a:pt x="1497" y="161"/>
                <a:pt x="1506" y="160"/>
              </a:cubicBezTo>
              <a:cubicBezTo>
                <a:pt x="1516" y="159"/>
                <a:pt x="1526" y="159"/>
                <a:pt x="1535" y="159"/>
              </a:cubicBezTo>
              <a:cubicBezTo>
                <a:pt x="1573" y="160"/>
                <a:pt x="1612" y="163"/>
                <a:pt x="1650" y="166"/>
              </a:cubicBezTo>
              <a:cubicBezTo>
                <a:pt x="1612" y="162"/>
                <a:pt x="1574" y="158"/>
                <a:pt x="1535" y="157"/>
              </a:cubicBezTo>
              <a:close/>
              <a:moveTo>
                <a:pt x="1045" y="74"/>
              </a:moveTo>
              <a:cubicBezTo>
                <a:pt x="1045" y="74"/>
                <a:pt x="1045" y="74"/>
                <a:pt x="1045" y="74"/>
              </a:cubicBezTo>
              <a:cubicBezTo>
                <a:pt x="1046" y="74"/>
                <a:pt x="1046" y="74"/>
                <a:pt x="1046" y="74"/>
              </a:cubicBezTo>
              <a:cubicBezTo>
                <a:pt x="1045" y="74"/>
                <a:pt x="1045" y="75"/>
                <a:pt x="1045" y="74"/>
              </a:cubicBezTo>
              <a:close/>
              <a:moveTo>
                <a:pt x="1081" y="25"/>
              </a:moveTo>
              <a:cubicBezTo>
                <a:pt x="1081" y="25"/>
                <a:pt x="1081" y="25"/>
                <a:pt x="1081" y="25"/>
              </a:cubicBezTo>
              <a:cubicBezTo>
                <a:pt x="1081" y="25"/>
                <a:pt x="1081" y="25"/>
                <a:pt x="1081" y="25"/>
              </a:cubicBezTo>
              <a:cubicBezTo>
                <a:pt x="1081" y="25"/>
                <a:pt x="1081" y="25"/>
                <a:pt x="1081" y="25"/>
              </a:cubicBezTo>
              <a:close/>
              <a:moveTo>
                <a:pt x="1084" y="30"/>
              </a:moveTo>
              <a:cubicBezTo>
                <a:pt x="1084" y="30"/>
                <a:pt x="1084" y="30"/>
                <a:pt x="1084" y="30"/>
              </a:cubicBezTo>
              <a:cubicBezTo>
                <a:pt x="1084" y="30"/>
                <a:pt x="1084" y="30"/>
                <a:pt x="1084" y="30"/>
              </a:cubicBezTo>
              <a:close/>
              <a:moveTo>
                <a:pt x="1084" y="30"/>
              </a:moveTo>
              <a:cubicBezTo>
                <a:pt x="1084" y="30"/>
                <a:pt x="1084" y="30"/>
                <a:pt x="1084" y="30"/>
              </a:cubicBezTo>
              <a:cubicBezTo>
                <a:pt x="1084" y="30"/>
                <a:pt x="1084" y="30"/>
                <a:pt x="1084" y="30"/>
              </a:cubicBezTo>
              <a:cubicBezTo>
                <a:pt x="1085" y="30"/>
                <a:pt x="1085" y="30"/>
                <a:pt x="1085" y="30"/>
              </a:cubicBezTo>
              <a:cubicBezTo>
                <a:pt x="1085" y="30"/>
                <a:pt x="1084" y="30"/>
                <a:pt x="1084" y="30"/>
              </a:cubicBezTo>
              <a:close/>
              <a:moveTo>
                <a:pt x="1123" y="130"/>
              </a:moveTo>
              <a:cubicBezTo>
                <a:pt x="1123" y="130"/>
                <a:pt x="1123" y="130"/>
                <a:pt x="1123" y="130"/>
              </a:cubicBezTo>
              <a:cubicBezTo>
                <a:pt x="1123" y="130"/>
                <a:pt x="1123" y="130"/>
                <a:pt x="1123" y="130"/>
              </a:cubicBezTo>
              <a:cubicBezTo>
                <a:pt x="1123" y="130"/>
                <a:pt x="1123" y="130"/>
                <a:pt x="1123" y="130"/>
              </a:cubicBezTo>
              <a:cubicBezTo>
                <a:pt x="1123" y="130"/>
                <a:pt x="1123" y="130"/>
                <a:pt x="1123" y="130"/>
              </a:cubicBezTo>
              <a:close/>
              <a:moveTo>
                <a:pt x="1270" y="167"/>
              </a:moveTo>
              <a:cubicBezTo>
                <a:pt x="1270" y="110"/>
                <a:pt x="1270" y="110"/>
                <a:pt x="1270" y="110"/>
              </a:cubicBezTo>
              <a:cubicBezTo>
                <a:pt x="1312" y="110"/>
                <a:pt x="1312" y="110"/>
                <a:pt x="1312" y="110"/>
              </a:cubicBezTo>
              <a:cubicBezTo>
                <a:pt x="1312" y="125"/>
                <a:pt x="1312" y="139"/>
                <a:pt x="1312" y="154"/>
              </a:cubicBezTo>
              <a:cubicBezTo>
                <a:pt x="1313" y="156"/>
                <a:pt x="1313" y="158"/>
                <a:pt x="1313" y="160"/>
              </a:cubicBezTo>
              <a:cubicBezTo>
                <a:pt x="1313" y="161"/>
                <a:pt x="1313" y="162"/>
                <a:pt x="1313" y="163"/>
              </a:cubicBezTo>
              <a:cubicBezTo>
                <a:pt x="1313" y="164"/>
                <a:pt x="1314" y="164"/>
                <a:pt x="1314" y="165"/>
              </a:cubicBezTo>
              <a:cubicBezTo>
                <a:pt x="1314" y="165"/>
                <a:pt x="1314" y="165"/>
                <a:pt x="1314" y="166"/>
              </a:cubicBezTo>
              <a:cubicBezTo>
                <a:pt x="1299" y="166"/>
                <a:pt x="1284" y="167"/>
                <a:pt x="1270" y="167"/>
              </a:cubicBezTo>
              <a:close/>
            </a:path>
          </a:pathLst>
        </a:custGeom>
        <a:solidFill>
          <a:schemeClr val="accent4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modelos-de.com/presupuesto/" TargetMode="External"/><Relationship Id="rId2" Type="http://schemas.openxmlformats.org/officeDocument/2006/relationships/hyperlink" Target="https://modelos-de.com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48.0" customHeight="1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3"/>
      <c r="O2" s="3"/>
      <c r="P2" s="3"/>
      <c r="Q2" s="3"/>
      <c r="R2" s="3"/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3"/>
      <c r="P3" s="3"/>
      <c r="Q3" s="3"/>
      <c r="R3" s="3"/>
    </row>
    <row r="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  <c r="O4" s="3"/>
      <c r="P4" s="3"/>
      <c r="Q4" s="3"/>
      <c r="R4" s="3"/>
    </row>
    <row r="5">
      <c r="A5" s="2"/>
      <c r="B5" s="7" t="s">
        <v>1</v>
      </c>
      <c r="C5" s="5"/>
      <c r="D5" s="5"/>
      <c r="E5" s="5"/>
      <c r="F5" s="5"/>
      <c r="G5" s="6"/>
      <c r="H5" s="2"/>
      <c r="I5" s="2"/>
      <c r="J5" s="2"/>
      <c r="K5" s="2"/>
      <c r="L5" s="2"/>
      <c r="M5" s="2"/>
      <c r="N5" s="3"/>
      <c r="O5" s="3"/>
      <c r="P5" s="3"/>
      <c r="Q5" s="3"/>
      <c r="R5" s="3"/>
    </row>
    <row r="6">
      <c r="A6" s="8"/>
      <c r="B6" s="9"/>
      <c r="C6" s="9"/>
      <c r="D6" s="9"/>
      <c r="E6" s="9"/>
      <c r="F6" s="9"/>
      <c r="G6" s="8"/>
      <c r="H6" s="8"/>
      <c r="I6" s="8"/>
      <c r="J6" s="8"/>
      <c r="K6" s="8"/>
      <c r="L6" s="8"/>
      <c r="M6" s="8"/>
      <c r="N6" s="3"/>
      <c r="O6" s="3"/>
      <c r="P6" s="3"/>
      <c r="Q6" s="3"/>
      <c r="R6" s="3"/>
    </row>
    <row r="7" ht="24.75" customHeight="1">
      <c r="A7" s="2"/>
      <c r="B7" s="10" t="s">
        <v>2</v>
      </c>
      <c r="C7" s="5"/>
      <c r="D7" s="5"/>
      <c r="E7" s="5"/>
      <c r="F7" s="6"/>
      <c r="G7" s="2"/>
      <c r="H7" s="2"/>
      <c r="I7" s="2"/>
      <c r="J7" s="2"/>
      <c r="K7" s="2"/>
      <c r="L7" s="2"/>
      <c r="M7" s="2"/>
      <c r="N7" s="3"/>
      <c r="O7" s="3"/>
      <c r="P7" s="3"/>
      <c r="Q7" s="3"/>
      <c r="R7" s="3"/>
    </row>
    <row r="8">
      <c r="A8" s="2"/>
      <c r="B8" s="1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3"/>
      <c r="P8" s="3"/>
      <c r="Q8" s="3"/>
      <c r="R8" s="3"/>
    </row>
    <row r="9">
      <c r="A9" s="2"/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3"/>
      <c r="O9" s="3"/>
      <c r="P9" s="3"/>
      <c r="Q9" s="3"/>
      <c r="R9" s="3"/>
    </row>
    <row r="10">
      <c r="A10" s="2"/>
      <c r="B10" s="11" t="s">
        <v>3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3"/>
      <c r="O10" s="3"/>
      <c r="P10" s="3"/>
      <c r="Q10" s="3"/>
      <c r="R10" s="3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3"/>
      <c r="O11" s="3"/>
      <c r="P11" s="3"/>
      <c r="Q11" s="3"/>
      <c r="R11" s="3"/>
    </row>
    <row r="12">
      <c r="A12" s="2"/>
      <c r="B12" s="12" t="s">
        <v>4</v>
      </c>
      <c r="C12" s="5"/>
      <c r="D12" s="5"/>
      <c r="E12" s="5"/>
      <c r="F12" s="6"/>
      <c r="G12" s="2"/>
      <c r="H12" s="2"/>
      <c r="I12" s="2"/>
      <c r="J12" s="2"/>
      <c r="K12" s="2"/>
      <c r="L12" s="2"/>
      <c r="M12" s="2"/>
      <c r="N12" s="3"/>
      <c r="O12" s="3"/>
      <c r="P12" s="3"/>
      <c r="Q12" s="3"/>
      <c r="R12" s="3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3"/>
      <c r="O13" s="3"/>
      <c r="P13" s="3"/>
      <c r="Q13" s="3"/>
      <c r="R13" s="3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"/>
      <c r="O14" s="3"/>
      <c r="P14" s="3"/>
      <c r="Q14" s="3"/>
      <c r="R14" s="3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3"/>
      <c r="O15" s="3"/>
      <c r="P15" s="3"/>
      <c r="Q15" s="3"/>
      <c r="R15" s="3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"/>
      <c r="O16" s="3"/>
      <c r="P16" s="3"/>
      <c r="Q16" s="3"/>
      <c r="R16" s="3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3"/>
      <c r="O17" s="3"/>
      <c r="P17" s="3"/>
      <c r="Q17" s="3"/>
      <c r="R17" s="3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3"/>
      <c r="O18" s="3"/>
      <c r="P18" s="3"/>
      <c r="Q18" s="3"/>
      <c r="R18" s="3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3"/>
      <c r="O19" s="3"/>
      <c r="P19" s="3"/>
      <c r="Q19" s="3"/>
      <c r="R19" s="3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3"/>
      <c r="O20" s="3"/>
      <c r="P20" s="3"/>
      <c r="Q20" s="3"/>
      <c r="R20" s="3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"/>
      <c r="O21" s="3"/>
      <c r="P21" s="3"/>
      <c r="Q21" s="3"/>
      <c r="R21" s="3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3"/>
      <c r="O22" s="3"/>
      <c r="P22" s="3"/>
      <c r="Q22" s="3"/>
      <c r="R22" s="3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3"/>
      <c r="O23" s="3"/>
      <c r="P23" s="3"/>
      <c r="Q23" s="3"/>
      <c r="R23" s="3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3"/>
      <c r="O24" s="3"/>
      <c r="P24" s="3"/>
      <c r="Q24" s="3"/>
      <c r="R24" s="3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3"/>
      <c r="O25" s="3"/>
      <c r="P25" s="3"/>
      <c r="Q25" s="3"/>
      <c r="R25" s="3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3"/>
      <c r="O26" s="3"/>
      <c r="P26" s="3"/>
      <c r="Q26" s="3"/>
      <c r="R26" s="3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3"/>
      <c r="O27" s="3"/>
      <c r="P27" s="3"/>
      <c r="Q27" s="3"/>
      <c r="R27" s="3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3"/>
      <c r="O28" s="3"/>
      <c r="P28" s="3"/>
      <c r="Q28" s="3"/>
      <c r="R28" s="3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3"/>
      <c r="O29" s="3"/>
      <c r="P29" s="3"/>
      <c r="Q29" s="3"/>
      <c r="R29" s="3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3"/>
      <c r="O30" s="3"/>
      <c r="P30" s="3"/>
      <c r="Q30" s="3"/>
      <c r="R30" s="3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3"/>
      <c r="O31" s="3"/>
      <c r="P31" s="3"/>
      <c r="Q31" s="3"/>
      <c r="R31" s="3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3"/>
      <c r="O32" s="3"/>
      <c r="P32" s="3"/>
      <c r="Q32" s="3"/>
      <c r="R32" s="3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3"/>
      <c r="O33" s="3"/>
      <c r="P33" s="3"/>
      <c r="Q33" s="3"/>
      <c r="R33" s="3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3"/>
      <c r="O34" s="3"/>
      <c r="P34" s="3"/>
      <c r="Q34" s="3"/>
      <c r="R34" s="3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3"/>
      <c r="O35" s="3"/>
      <c r="P35" s="3"/>
      <c r="Q35" s="3"/>
      <c r="R35" s="3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3"/>
      <c r="O36" s="3"/>
      <c r="P36" s="3"/>
      <c r="Q36" s="3"/>
      <c r="R36" s="3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3"/>
      <c r="O37" s="3"/>
      <c r="P37" s="3"/>
      <c r="Q37" s="3"/>
      <c r="R37" s="3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3"/>
      <c r="O38" s="3"/>
      <c r="P38" s="3"/>
      <c r="Q38" s="3"/>
      <c r="R38" s="3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3"/>
      <c r="O39" s="3"/>
      <c r="P39" s="3"/>
      <c r="Q39" s="3"/>
      <c r="R39" s="3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3"/>
      <c r="O40" s="3"/>
      <c r="P40" s="3"/>
      <c r="Q40" s="3"/>
      <c r="R40" s="3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3"/>
      <c r="O41" s="3"/>
      <c r="P41" s="3"/>
      <c r="Q41" s="3"/>
      <c r="R41" s="3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3"/>
      <c r="O42" s="3"/>
      <c r="P42" s="3"/>
      <c r="Q42" s="3"/>
      <c r="R42" s="3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3"/>
      <c r="O43" s="3"/>
      <c r="P43" s="3"/>
      <c r="Q43" s="3"/>
      <c r="R43" s="3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3"/>
      <c r="O44" s="3"/>
      <c r="P44" s="3"/>
      <c r="Q44" s="3"/>
      <c r="R44" s="3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3"/>
      <c r="O45" s="3"/>
      <c r="P45" s="3"/>
      <c r="Q45" s="3"/>
      <c r="R45" s="3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3"/>
      <c r="O46" s="3"/>
      <c r="P46" s="3"/>
      <c r="Q46" s="3"/>
      <c r="R46" s="3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3"/>
      <c r="O47" s="3"/>
      <c r="P47" s="3"/>
      <c r="Q47" s="3"/>
      <c r="R47" s="3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3"/>
      <c r="O48" s="3"/>
      <c r="P48" s="3"/>
      <c r="Q48" s="3"/>
      <c r="R48" s="3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3"/>
      <c r="O49" s="3"/>
      <c r="P49" s="3"/>
      <c r="Q49" s="3"/>
      <c r="R49" s="3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3"/>
      <c r="O50" s="3"/>
      <c r="P50" s="3"/>
      <c r="Q50" s="3"/>
      <c r="R50" s="3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3"/>
      <c r="O51" s="3"/>
      <c r="P51" s="3"/>
      <c r="Q51" s="3"/>
      <c r="R51" s="3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3"/>
      <c r="O52" s="3"/>
      <c r="P52" s="3"/>
      <c r="Q52" s="3"/>
      <c r="R52" s="3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3"/>
      <c r="O53" s="3"/>
      <c r="P53" s="3"/>
      <c r="Q53" s="3"/>
      <c r="R53" s="3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3"/>
      <c r="O54" s="3"/>
      <c r="P54" s="3"/>
      <c r="Q54" s="3"/>
      <c r="R54" s="3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3"/>
      <c r="O55" s="3"/>
      <c r="P55" s="3"/>
      <c r="Q55" s="3"/>
      <c r="R55" s="3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"/>
      <c r="O56" s="3"/>
      <c r="P56" s="3"/>
      <c r="Q56" s="3"/>
      <c r="R56" s="3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3"/>
      <c r="O57" s="3"/>
      <c r="P57" s="3"/>
      <c r="Q57" s="3"/>
      <c r="R57" s="3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3"/>
      <c r="O58" s="3"/>
      <c r="P58" s="3"/>
      <c r="Q58" s="3"/>
      <c r="R58" s="3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3"/>
      <c r="O59" s="3"/>
      <c r="P59" s="3"/>
      <c r="Q59" s="3"/>
      <c r="R59" s="3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3"/>
      <c r="O60" s="3"/>
      <c r="P60" s="3"/>
      <c r="Q60" s="3"/>
      <c r="R60" s="3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3"/>
      <c r="O61" s="3"/>
      <c r="P61" s="3"/>
      <c r="Q61" s="3"/>
      <c r="R61" s="3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3"/>
      <c r="O62" s="3"/>
      <c r="P62" s="3"/>
      <c r="Q62" s="3"/>
      <c r="R62" s="3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3"/>
      <c r="O63" s="3"/>
      <c r="P63" s="3"/>
      <c r="Q63" s="3"/>
      <c r="R63" s="3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3"/>
      <c r="O64" s="3"/>
      <c r="P64" s="3"/>
      <c r="Q64" s="3"/>
      <c r="R64" s="3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3"/>
      <c r="O65" s="3"/>
      <c r="P65" s="3"/>
      <c r="Q65" s="3"/>
      <c r="R65" s="3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3"/>
      <c r="O66" s="3"/>
      <c r="P66" s="3"/>
      <c r="Q66" s="3"/>
      <c r="R66" s="3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3"/>
      <c r="Q67" s="3"/>
      <c r="R67" s="3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3"/>
      <c r="Q68" s="3"/>
      <c r="R68" s="3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3"/>
      <c r="Q69" s="3"/>
      <c r="R69" s="3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3"/>
      <c r="Q70" s="3"/>
      <c r="R70" s="3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3"/>
      <c r="Q71" s="3"/>
      <c r="R71" s="3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3"/>
      <c r="Q72" s="3"/>
      <c r="R72" s="3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3"/>
      <c r="Q73" s="3"/>
      <c r="R73" s="3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3"/>
      <c r="Q74" s="3"/>
      <c r="R74" s="3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3"/>
      <c r="Q75" s="3"/>
      <c r="R75" s="3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3"/>
      <c r="Q76" s="3"/>
      <c r="R76" s="3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3"/>
      <c r="Q77" s="3"/>
      <c r="R77" s="3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3"/>
      <c r="Q78" s="3"/>
      <c r="R78" s="3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3"/>
      <c r="Q79" s="3"/>
      <c r="R79" s="3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3"/>
      <c r="Q80" s="3"/>
      <c r="R80" s="3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3"/>
      <c r="Q81" s="3"/>
      <c r="R81" s="3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3"/>
      <c r="Q82" s="3"/>
      <c r="R82" s="3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3"/>
      <c r="Q83" s="3"/>
      <c r="R83" s="3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3"/>
      <c r="Q84" s="3"/>
      <c r="R84" s="3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3"/>
      <c r="Q85" s="3"/>
      <c r="R85" s="3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3"/>
      <c r="Q86" s="3"/>
      <c r="R86" s="3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3"/>
      <c r="Q87" s="3"/>
      <c r="R87" s="3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3"/>
      <c r="Q88" s="3"/>
      <c r="R88" s="3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3"/>
      <c r="Q89" s="3"/>
      <c r="R89" s="3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3"/>
      <c r="Q90" s="3"/>
      <c r="R90" s="3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3"/>
      <c r="Q91" s="3"/>
      <c r="R91" s="3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3"/>
      <c r="Q92" s="3"/>
      <c r="R92" s="3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3"/>
      <c r="Q93" s="3"/>
      <c r="R93" s="3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3"/>
      <c r="Q94" s="3"/>
      <c r="R94" s="3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3"/>
      <c r="Q95" s="3"/>
      <c r="R95" s="3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3"/>
      <c r="Q96" s="3"/>
      <c r="R96" s="3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3"/>
      <c r="Q97" s="3"/>
      <c r="R97" s="3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3"/>
      <c r="Q98" s="3"/>
      <c r="R98" s="3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3"/>
      <c r="Q99" s="3"/>
      <c r="R99" s="3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3"/>
      <c r="Q100" s="3"/>
      <c r="R100" s="3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3"/>
      <c r="Q101" s="3"/>
      <c r="R101" s="3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3"/>
      <c r="Q102" s="3"/>
      <c r="R102" s="3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3"/>
      <c r="Q103" s="3"/>
      <c r="R103" s="3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3"/>
      <c r="Q104" s="3"/>
      <c r="R104" s="3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3"/>
      <c r="Q105" s="3"/>
      <c r="R105" s="3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3"/>
      <c r="Q106" s="3"/>
      <c r="R106" s="3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3"/>
      <c r="Q107" s="3"/>
      <c r="R107" s="3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3"/>
      <c r="Q108" s="3"/>
      <c r="R108" s="3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3"/>
      <c r="Q109" s="3"/>
      <c r="R109" s="3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3"/>
      <c r="Q110" s="3"/>
      <c r="R110" s="3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3"/>
      <c r="O111" s="3"/>
      <c r="P111" s="3"/>
      <c r="Q111" s="3"/>
      <c r="R111" s="3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3"/>
      <c r="O112" s="3"/>
      <c r="P112" s="3"/>
      <c r="Q112" s="3"/>
      <c r="R112" s="3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3"/>
      <c r="O113" s="3"/>
      <c r="P113" s="3"/>
      <c r="Q113" s="3"/>
      <c r="R113" s="3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3"/>
      <c r="O114" s="3"/>
      <c r="P114" s="3"/>
      <c r="Q114" s="3"/>
      <c r="R114" s="3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3"/>
      <c r="Q115" s="3"/>
      <c r="R115" s="3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3"/>
      <c r="Q116" s="3"/>
      <c r="R116" s="3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3"/>
      <c r="Q117" s="3"/>
      <c r="R117" s="3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3"/>
      <c r="Q118" s="3"/>
      <c r="R118" s="3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3"/>
      <c r="Q119" s="3"/>
      <c r="R119" s="3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3"/>
      <c r="Q120" s="3"/>
      <c r="R120" s="3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3"/>
      <c r="Q121" s="3"/>
      <c r="R121" s="3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3"/>
      <c r="Q122" s="3"/>
      <c r="R122" s="3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3"/>
      <c r="Q123" s="3"/>
      <c r="R123" s="3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3"/>
      <c r="Q124" s="3"/>
      <c r="R124" s="3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3"/>
      <c r="Q125" s="3"/>
      <c r="R125" s="3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3"/>
      <c r="Q126" s="3"/>
      <c r="R126" s="3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3"/>
      <c r="Q127" s="3"/>
      <c r="R127" s="3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3"/>
      <c r="Q128" s="3"/>
      <c r="R128" s="3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3"/>
      <c r="Q129" s="3"/>
      <c r="R129" s="3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3"/>
      <c r="Q130" s="3"/>
      <c r="R130" s="3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3"/>
      <c r="O131" s="3"/>
      <c r="P131" s="3"/>
      <c r="Q131" s="3"/>
      <c r="R131" s="3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3"/>
      <c r="O132" s="3"/>
      <c r="P132" s="3"/>
      <c r="Q132" s="3"/>
      <c r="R132" s="3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3"/>
      <c r="O133" s="3"/>
      <c r="P133" s="3"/>
      <c r="Q133" s="3"/>
      <c r="R133" s="3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3"/>
      <c r="O134" s="3"/>
      <c r="P134" s="3"/>
      <c r="Q134" s="3"/>
      <c r="R134" s="3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3"/>
      <c r="O135" s="3"/>
      <c r="P135" s="3"/>
      <c r="Q135" s="3"/>
      <c r="R135" s="3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3"/>
      <c r="O136" s="3"/>
      <c r="P136" s="3"/>
      <c r="Q136" s="3"/>
      <c r="R136" s="3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3"/>
      <c r="O137" s="3"/>
      <c r="P137" s="3"/>
      <c r="Q137" s="3"/>
      <c r="R137" s="3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3"/>
      <c r="O138" s="3"/>
      <c r="P138" s="3"/>
      <c r="Q138" s="3"/>
      <c r="R138" s="3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3"/>
      <c r="O139" s="3"/>
      <c r="P139" s="3"/>
      <c r="Q139" s="3"/>
      <c r="R139" s="3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3"/>
      <c r="O140" s="3"/>
      <c r="P140" s="3"/>
      <c r="Q140" s="3"/>
      <c r="R140" s="3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3"/>
      <c r="O141" s="3"/>
      <c r="P141" s="3"/>
      <c r="Q141" s="3"/>
      <c r="R141" s="3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3"/>
      <c r="O142" s="3"/>
      <c r="P142" s="3"/>
      <c r="Q142" s="3"/>
      <c r="R142" s="3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3"/>
      <c r="O143" s="3"/>
      <c r="P143" s="3"/>
      <c r="Q143" s="3"/>
      <c r="R143" s="3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3"/>
      <c r="O144" s="3"/>
      <c r="P144" s="3"/>
      <c r="Q144" s="3"/>
      <c r="R144" s="3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3"/>
      <c r="O145" s="3"/>
      <c r="P145" s="3"/>
      <c r="Q145" s="3"/>
      <c r="R145" s="3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3"/>
      <c r="O146" s="3"/>
      <c r="P146" s="3"/>
      <c r="Q146" s="3"/>
      <c r="R146" s="3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3"/>
      <c r="O147" s="3"/>
      <c r="P147" s="3"/>
      <c r="Q147" s="3"/>
      <c r="R147" s="3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3"/>
      <c r="O148" s="3"/>
      <c r="P148" s="3"/>
      <c r="Q148" s="3"/>
      <c r="R148" s="3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3"/>
      <c r="O149" s="3"/>
      <c r="P149" s="3"/>
      <c r="Q149" s="3"/>
      <c r="R149" s="3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3"/>
      <c r="O150" s="3"/>
      <c r="P150" s="3"/>
      <c r="Q150" s="3"/>
      <c r="R150" s="3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3"/>
      <c r="O151" s="3"/>
      <c r="P151" s="3"/>
      <c r="Q151" s="3"/>
      <c r="R151" s="3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3"/>
      <c r="O152" s="3"/>
      <c r="P152" s="3"/>
      <c r="Q152" s="3"/>
      <c r="R152" s="3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3"/>
      <c r="O153" s="3"/>
      <c r="P153" s="3"/>
      <c r="Q153" s="3"/>
      <c r="R153" s="3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3"/>
      <c r="O154" s="3"/>
      <c r="P154" s="3"/>
      <c r="Q154" s="3"/>
      <c r="R154" s="3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3"/>
      <c r="O155" s="3"/>
      <c r="P155" s="3"/>
      <c r="Q155" s="3"/>
      <c r="R155" s="3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3"/>
      <c r="O156" s="3"/>
      <c r="P156" s="3"/>
      <c r="Q156" s="3"/>
      <c r="R156" s="3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3"/>
      <c r="O157" s="3"/>
      <c r="P157" s="3"/>
      <c r="Q157" s="3"/>
      <c r="R157" s="3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3"/>
      <c r="O158" s="3"/>
      <c r="P158" s="3"/>
      <c r="Q158" s="3"/>
      <c r="R158" s="3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3"/>
      <c r="O159" s="3"/>
      <c r="P159" s="3"/>
      <c r="Q159" s="3"/>
      <c r="R159" s="3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3"/>
      <c r="O160" s="3"/>
      <c r="P160" s="3"/>
      <c r="Q160" s="3"/>
      <c r="R160" s="3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3"/>
      <c r="O161" s="3"/>
      <c r="P161" s="3"/>
      <c r="Q161" s="3"/>
      <c r="R161" s="3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3"/>
      <c r="O162" s="3"/>
      <c r="P162" s="3"/>
      <c r="Q162" s="3"/>
      <c r="R162" s="3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3"/>
      <c r="O163" s="3"/>
      <c r="P163" s="3"/>
      <c r="Q163" s="3"/>
      <c r="R163" s="3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3"/>
      <c r="O164" s="3"/>
      <c r="P164" s="3"/>
      <c r="Q164" s="3"/>
      <c r="R164" s="3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3"/>
      <c r="O165" s="3"/>
      <c r="P165" s="3"/>
      <c r="Q165" s="3"/>
      <c r="R165" s="3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3"/>
      <c r="O166" s="3"/>
      <c r="P166" s="3"/>
      <c r="Q166" s="3"/>
      <c r="R166" s="3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3"/>
      <c r="O167" s="3"/>
      <c r="P167" s="3"/>
      <c r="Q167" s="3"/>
      <c r="R167" s="3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3"/>
      <c r="O168" s="3"/>
      <c r="P168" s="3"/>
      <c r="Q168" s="3"/>
      <c r="R168" s="3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3"/>
      <c r="O169" s="3"/>
      <c r="P169" s="3"/>
      <c r="Q169" s="3"/>
      <c r="R169" s="3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3"/>
      <c r="O170" s="3"/>
      <c r="P170" s="3"/>
      <c r="Q170" s="3"/>
      <c r="R170" s="3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3"/>
      <c r="O171" s="3"/>
      <c r="P171" s="3"/>
      <c r="Q171" s="3"/>
      <c r="R171" s="3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3"/>
      <c r="O172" s="3"/>
      <c r="P172" s="3"/>
      <c r="Q172" s="3"/>
      <c r="R172" s="3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3"/>
      <c r="O173" s="3"/>
      <c r="P173" s="3"/>
      <c r="Q173" s="3"/>
      <c r="R173" s="3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3"/>
      <c r="O174" s="3"/>
      <c r="P174" s="3"/>
      <c r="Q174" s="3"/>
      <c r="R174" s="3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3"/>
      <c r="O175" s="3"/>
      <c r="P175" s="3"/>
      <c r="Q175" s="3"/>
      <c r="R175" s="3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3"/>
      <c r="O176" s="3"/>
      <c r="P176" s="3"/>
      <c r="Q176" s="3"/>
      <c r="R176" s="3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3"/>
      <c r="O177" s="3"/>
      <c r="P177" s="3"/>
      <c r="Q177" s="3"/>
      <c r="R177" s="3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3"/>
      <c r="O178" s="3"/>
      <c r="P178" s="3"/>
      <c r="Q178" s="3"/>
      <c r="R178" s="3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3"/>
      <c r="O179" s="3"/>
      <c r="P179" s="3"/>
      <c r="Q179" s="3"/>
      <c r="R179" s="3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3"/>
      <c r="O180" s="3"/>
      <c r="P180" s="3"/>
      <c r="Q180" s="3"/>
      <c r="R180" s="3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3"/>
      <c r="O181" s="3"/>
      <c r="P181" s="3"/>
      <c r="Q181" s="3"/>
      <c r="R181" s="3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3"/>
      <c r="O182" s="3"/>
      <c r="P182" s="3"/>
      <c r="Q182" s="3"/>
      <c r="R182" s="3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3"/>
      <c r="O183" s="3"/>
      <c r="P183" s="3"/>
      <c r="Q183" s="3"/>
      <c r="R183" s="3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3"/>
      <c r="O184" s="3"/>
      <c r="P184" s="3"/>
      <c r="Q184" s="3"/>
      <c r="R184" s="3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3"/>
      <c r="O185" s="3"/>
      <c r="P185" s="3"/>
      <c r="Q185" s="3"/>
      <c r="R185" s="3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3"/>
      <c r="O186" s="3"/>
      <c r="P186" s="3"/>
      <c r="Q186" s="3"/>
      <c r="R186" s="3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3"/>
      <c r="O187" s="3"/>
      <c r="P187" s="3"/>
      <c r="Q187" s="3"/>
      <c r="R187" s="3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3"/>
      <c r="O188" s="3"/>
      <c r="P188" s="3"/>
      <c r="Q188" s="3"/>
      <c r="R188" s="3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3"/>
      <c r="O189" s="3"/>
      <c r="P189" s="3"/>
      <c r="Q189" s="3"/>
      <c r="R189" s="3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3"/>
      <c r="O190" s="3"/>
      <c r="P190" s="3"/>
      <c r="Q190" s="3"/>
      <c r="R190" s="3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3"/>
      <c r="O191" s="3"/>
      <c r="P191" s="3"/>
      <c r="Q191" s="3"/>
      <c r="R191" s="3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3"/>
      <c r="O192" s="3"/>
      <c r="P192" s="3"/>
      <c r="Q192" s="3"/>
      <c r="R192" s="3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3"/>
      <c r="O193" s="3"/>
      <c r="P193" s="3"/>
      <c r="Q193" s="3"/>
      <c r="R193" s="3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3"/>
      <c r="O194" s="3"/>
      <c r="P194" s="3"/>
      <c r="Q194" s="3"/>
      <c r="R194" s="3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3"/>
      <c r="O195" s="3"/>
      <c r="P195" s="3"/>
      <c r="Q195" s="3"/>
      <c r="R195" s="3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3"/>
      <c r="O196" s="3"/>
      <c r="P196" s="3"/>
      <c r="Q196" s="3"/>
      <c r="R196" s="3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3"/>
      <c r="O197" s="3"/>
      <c r="P197" s="3"/>
      <c r="Q197" s="3"/>
      <c r="R197" s="3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3"/>
      <c r="O198" s="3"/>
      <c r="P198" s="3"/>
      <c r="Q198" s="3"/>
      <c r="R198" s="3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3"/>
      <c r="O199" s="3"/>
      <c r="P199" s="3"/>
      <c r="Q199" s="3"/>
      <c r="R199" s="3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3"/>
      <c r="O200" s="3"/>
      <c r="P200" s="3"/>
      <c r="Q200" s="3"/>
      <c r="R200" s="3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3"/>
      <c r="O201" s="3"/>
      <c r="P201" s="3"/>
      <c r="Q201" s="3"/>
      <c r="R201" s="3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3"/>
      <c r="O202" s="3"/>
      <c r="P202" s="3"/>
      <c r="Q202" s="3"/>
      <c r="R202" s="3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3"/>
      <c r="O203" s="3"/>
      <c r="P203" s="3"/>
      <c r="Q203" s="3"/>
      <c r="R203" s="3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3"/>
      <c r="O204" s="3"/>
      <c r="P204" s="3"/>
      <c r="Q204" s="3"/>
      <c r="R204" s="3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3"/>
      <c r="O205" s="3"/>
      <c r="P205" s="3"/>
      <c r="Q205" s="3"/>
      <c r="R205" s="3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3"/>
      <c r="O206" s="3"/>
      <c r="P206" s="3"/>
      <c r="Q206" s="3"/>
      <c r="R206" s="3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3"/>
      <c r="O207" s="3"/>
      <c r="P207" s="3"/>
      <c r="Q207" s="3"/>
      <c r="R207" s="3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3"/>
      <c r="O208" s="3"/>
      <c r="P208" s="3"/>
      <c r="Q208" s="3"/>
      <c r="R208" s="3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3"/>
      <c r="O209" s="3"/>
      <c r="P209" s="3"/>
      <c r="Q209" s="3"/>
      <c r="R209" s="3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3"/>
      <c r="O210" s="3"/>
      <c r="P210" s="3"/>
      <c r="Q210" s="3"/>
      <c r="R210" s="3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3"/>
      <c r="O211" s="3"/>
      <c r="P211" s="3"/>
      <c r="Q211" s="3"/>
      <c r="R211" s="3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3"/>
      <c r="O212" s="3"/>
      <c r="P212" s="3"/>
      <c r="Q212" s="3"/>
      <c r="R212" s="3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3"/>
      <c r="O213" s="3"/>
      <c r="P213" s="3"/>
      <c r="Q213" s="3"/>
      <c r="R213" s="3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3"/>
      <c r="O214" s="3"/>
      <c r="P214" s="3"/>
      <c r="Q214" s="3"/>
      <c r="R214" s="3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3"/>
      <c r="Q215" s="3"/>
      <c r="R215" s="3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3"/>
      <c r="Q216" s="3"/>
      <c r="R216" s="3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3"/>
      <c r="Q217" s="3"/>
      <c r="R217" s="3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3"/>
      <c r="Q218" s="3"/>
      <c r="R218" s="3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3"/>
      <c r="Q219" s="3"/>
      <c r="R219" s="3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3"/>
      <c r="Q220" s="3"/>
      <c r="R220" s="3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3"/>
      <c r="Q221" s="3"/>
      <c r="R221" s="3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3"/>
      <c r="Q222" s="3"/>
      <c r="R222" s="3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3"/>
      <c r="Q223" s="3"/>
      <c r="R223" s="3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3"/>
      <c r="Q224" s="3"/>
      <c r="R224" s="3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3"/>
      <c r="Q225" s="3"/>
      <c r="R225" s="3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3"/>
      <c r="Q226" s="3"/>
      <c r="R226" s="3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3"/>
      <c r="Q227" s="3"/>
      <c r="R227" s="3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3"/>
      <c r="Q228" s="3"/>
      <c r="R228" s="3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3"/>
      <c r="Q229" s="3"/>
      <c r="R229" s="3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3"/>
      <c r="Q230" s="3"/>
      <c r="R230" s="3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3"/>
      <c r="Q231" s="3"/>
      <c r="R231" s="3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3"/>
      <c r="Q232" s="3"/>
      <c r="R232" s="3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3"/>
      <c r="Q233" s="3"/>
      <c r="R233" s="3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3"/>
      <c r="Q234" s="3"/>
      <c r="R234" s="3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3"/>
      <c r="Q235" s="3"/>
      <c r="R235" s="3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3"/>
      <c r="Q236" s="3"/>
      <c r="R236" s="3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3"/>
      <c r="Q237" s="3"/>
      <c r="R237" s="3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3"/>
      <c r="O238" s="3"/>
      <c r="P238" s="3"/>
      <c r="Q238" s="3"/>
      <c r="R238" s="3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3"/>
      <c r="O239" s="3"/>
      <c r="P239" s="3"/>
      <c r="Q239" s="3"/>
      <c r="R239" s="3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3"/>
      <c r="O240" s="3"/>
      <c r="P240" s="3"/>
      <c r="Q240" s="3"/>
      <c r="R240" s="3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3"/>
      <c r="O241" s="3"/>
      <c r="P241" s="3"/>
      <c r="Q241" s="3"/>
      <c r="R241" s="3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3"/>
      <c r="O242" s="3"/>
      <c r="P242" s="3"/>
      <c r="Q242" s="3"/>
      <c r="R242" s="3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3"/>
      <c r="O243" s="3"/>
      <c r="P243" s="3"/>
      <c r="Q243" s="3"/>
      <c r="R243" s="3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3"/>
      <c r="O244" s="3"/>
      <c r="P244" s="3"/>
      <c r="Q244" s="3"/>
      <c r="R244" s="3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3"/>
      <c r="O245" s="3"/>
      <c r="P245" s="3"/>
      <c r="Q245" s="3"/>
      <c r="R245" s="3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3"/>
      <c r="O246" s="3"/>
      <c r="P246" s="3"/>
      <c r="Q246" s="3"/>
      <c r="R246" s="3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3"/>
      <c r="O247" s="3"/>
      <c r="P247" s="3"/>
      <c r="Q247" s="3"/>
      <c r="R247" s="3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3"/>
      <c r="O248" s="3"/>
      <c r="P248" s="3"/>
      <c r="Q248" s="3"/>
      <c r="R248" s="3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3"/>
      <c r="O249" s="3"/>
      <c r="P249" s="3"/>
      <c r="Q249" s="3"/>
      <c r="R249" s="3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3"/>
      <c r="O250" s="3"/>
      <c r="P250" s="3"/>
      <c r="Q250" s="3"/>
      <c r="R250" s="3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3"/>
      <c r="O251" s="3"/>
      <c r="P251" s="3"/>
      <c r="Q251" s="3"/>
      <c r="R251" s="3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3"/>
      <c r="O252" s="3"/>
      <c r="P252" s="3"/>
      <c r="Q252" s="3"/>
      <c r="R252" s="3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3"/>
      <c r="O253" s="3"/>
      <c r="P253" s="3"/>
      <c r="Q253" s="3"/>
      <c r="R253" s="3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3"/>
      <c r="O254" s="3"/>
      <c r="P254" s="3"/>
      <c r="Q254" s="3"/>
      <c r="R254" s="3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3"/>
      <c r="O255" s="3"/>
      <c r="P255" s="3"/>
      <c r="Q255" s="3"/>
      <c r="R255" s="3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3"/>
      <c r="O256" s="3"/>
      <c r="P256" s="3"/>
      <c r="Q256" s="3"/>
      <c r="R256" s="3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3"/>
      <c r="O257" s="3"/>
      <c r="P257" s="3"/>
      <c r="Q257" s="3"/>
      <c r="R257" s="3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3"/>
      <c r="O258" s="3"/>
      <c r="P258" s="3"/>
      <c r="Q258" s="3"/>
      <c r="R258" s="3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3"/>
      <c r="O259" s="3"/>
      <c r="P259" s="3"/>
      <c r="Q259" s="3"/>
      <c r="R259" s="3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3"/>
      <c r="O260" s="3"/>
      <c r="P260" s="3"/>
      <c r="Q260" s="3"/>
      <c r="R260" s="3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3"/>
      <c r="O261" s="3"/>
      <c r="P261" s="3"/>
      <c r="Q261" s="3"/>
      <c r="R261" s="3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3"/>
      <c r="O262" s="3"/>
      <c r="P262" s="3"/>
      <c r="Q262" s="3"/>
      <c r="R262" s="3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3"/>
      <c r="O263" s="3"/>
      <c r="P263" s="3"/>
      <c r="Q263" s="3"/>
      <c r="R263" s="3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3"/>
      <c r="O264" s="3"/>
      <c r="P264" s="3"/>
      <c r="Q264" s="3"/>
      <c r="R264" s="3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3"/>
      <c r="O265" s="3"/>
      <c r="P265" s="3"/>
      <c r="Q265" s="3"/>
      <c r="R265" s="3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3"/>
      <c r="O266" s="3"/>
      <c r="P266" s="3"/>
      <c r="Q266" s="3"/>
      <c r="R266" s="3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3"/>
      <c r="O267" s="3"/>
      <c r="P267" s="3"/>
      <c r="Q267" s="3"/>
      <c r="R267" s="3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3"/>
      <c r="O268" s="3"/>
      <c r="P268" s="3"/>
      <c r="Q268" s="3"/>
      <c r="R268" s="3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3"/>
      <c r="O269" s="3"/>
      <c r="P269" s="3"/>
      <c r="Q269" s="3"/>
      <c r="R269" s="3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3"/>
      <c r="O270" s="3"/>
      <c r="P270" s="3"/>
      <c r="Q270" s="3"/>
      <c r="R270" s="3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3"/>
      <c r="O271" s="3"/>
      <c r="P271" s="3"/>
      <c r="Q271" s="3"/>
      <c r="R271" s="3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3"/>
      <c r="O272" s="3"/>
      <c r="P272" s="3"/>
      <c r="Q272" s="3"/>
      <c r="R272" s="3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3"/>
      <c r="O273" s="3"/>
      <c r="P273" s="3"/>
      <c r="Q273" s="3"/>
      <c r="R273" s="3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3"/>
      <c r="O274" s="3"/>
      <c r="P274" s="3"/>
      <c r="Q274" s="3"/>
      <c r="R274" s="3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3"/>
      <c r="O275" s="3"/>
      <c r="P275" s="3"/>
      <c r="Q275" s="3"/>
      <c r="R275" s="3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3"/>
      <c r="O276" s="3"/>
      <c r="P276" s="3"/>
      <c r="Q276" s="3"/>
      <c r="R276" s="3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3"/>
      <c r="O277" s="3"/>
      <c r="P277" s="3"/>
      <c r="Q277" s="3"/>
      <c r="R277" s="3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3"/>
      <c r="O278" s="3"/>
      <c r="P278" s="3"/>
      <c r="Q278" s="3"/>
      <c r="R278" s="3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3"/>
      <c r="O279" s="3"/>
      <c r="P279" s="3"/>
      <c r="Q279" s="3"/>
      <c r="R279" s="3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3"/>
      <c r="O280" s="3"/>
      <c r="P280" s="3"/>
      <c r="Q280" s="3"/>
      <c r="R280" s="3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3"/>
      <c r="O281" s="3"/>
      <c r="P281" s="3"/>
      <c r="Q281" s="3"/>
      <c r="R281" s="3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3"/>
      <c r="O282" s="3"/>
      <c r="P282" s="3"/>
      <c r="Q282" s="3"/>
      <c r="R282" s="3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3"/>
      <c r="O283" s="3"/>
      <c r="P283" s="3"/>
      <c r="Q283" s="3"/>
      <c r="R283" s="3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3"/>
      <c r="O284" s="3"/>
      <c r="P284" s="3"/>
      <c r="Q284" s="3"/>
      <c r="R284" s="3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3"/>
      <c r="O285" s="3"/>
      <c r="P285" s="3"/>
      <c r="Q285" s="3"/>
      <c r="R285" s="3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3"/>
      <c r="O286" s="3"/>
      <c r="P286" s="3"/>
      <c r="Q286" s="3"/>
      <c r="R286" s="3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3"/>
      <c r="O287" s="3"/>
      <c r="P287" s="3"/>
      <c r="Q287" s="3"/>
      <c r="R287" s="3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3"/>
      <c r="O288" s="3"/>
      <c r="P288" s="3"/>
      <c r="Q288" s="3"/>
      <c r="R288" s="3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3"/>
      <c r="O289" s="3"/>
      <c r="P289" s="3"/>
      <c r="Q289" s="3"/>
      <c r="R289" s="3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3"/>
      <c r="O290" s="3"/>
      <c r="P290" s="3"/>
      <c r="Q290" s="3"/>
      <c r="R290" s="3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3"/>
      <c r="O291" s="3"/>
      <c r="P291" s="3"/>
      <c r="Q291" s="3"/>
      <c r="R291" s="3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3"/>
      <c r="O292" s="3"/>
      <c r="P292" s="3"/>
      <c r="Q292" s="3"/>
      <c r="R292" s="3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3"/>
      <c r="O293" s="3"/>
      <c r="P293" s="3"/>
      <c r="Q293" s="3"/>
      <c r="R293" s="3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3"/>
      <c r="O294" s="3"/>
      <c r="P294" s="3"/>
      <c r="Q294" s="3"/>
      <c r="R294" s="3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3"/>
      <c r="O295" s="3"/>
      <c r="P295" s="3"/>
      <c r="Q295" s="3"/>
      <c r="R295" s="3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3"/>
      <c r="O296" s="3"/>
      <c r="P296" s="3"/>
      <c r="Q296" s="3"/>
      <c r="R296" s="3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3"/>
      <c r="O297" s="3"/>
      <c r="P297" s="3"/>
      <c r="Q297" s="3"/>
      <c r="R297" s="3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3"/>
      <c r="O298" s="3"/>
      <c r="P298" s="3"/>
      <c r="Q298" s="3"/>
      <c r="R298" s="3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3"/>
      <c r="O299" s="3"/>
      <c r="P299" s="3"/>
      <c r="Q299" s="3"/>
      <c r="R299" s="3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3"/>
      <c r="O300" s="3"/>
      <c r="P300" s="3"/>
      <c r="Q300" s="3"/>
      <c r="R300" s="3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3"/>
      <c r="O301" s="3"/>
      <c r="P301" s="3"/>
      <c r="Q301" s="3"/>
      <c r="R301" s="3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3"/>
      <c r="O302" s="3"/>
      <c r="P302" s="3"/>
      <c r="Q302" s="3"/>
      <c r="R302" s="3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3"/>
      <c r="O303" s="3"/>
      <c r="P303" s="3"/>
      <c r="Q303" s="3"/>
      <c r="R303" s="3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3"/>
      <c r="O304" s="3"/>
      <c r="P304" s="3"/>
      <c r="Q304" s="3"/>
      <c r="R304" s="3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3"/>
      <c r="O305" s="3"/>
      <c r="P305" s="3"/>
      <c r="Q305" s="3"/>
      <c r="R305" s="3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3"/>
      <c r="O306" s="3"/>
      <c r="P306" s="3"/>
      <c r="Q306" s="3"/>
      <c r="R306" s="3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3"/>
      <c r="O307" s="3"/>
      <c r="P307" s="3"/>
      <c r="Q307" s="3"/>
      <c r="R307" s="3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3"/>
      <c r="O308" s="3"/>
      <c r="P308" s="3"/>
      <c r="Q308" s="3"/>
      <c r="R308" s="3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3"/>
      <c r="O309" s="3"/>
      <c r="P309" s="3"/>
      <c r="Q309" s="3"/>
      <c r="R309" s="3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3"/>
      <c r="O310" s="3"/>
      <c r="P310" s="3"/>
      <c r="Q310" s="3"/>
      <c r="R310" s="3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3"/>
      <c r="O311" s="3"/>
      <c r="P311" s="3"/>
      <c r="Q311" s="3"/>
      <c r="R311" s="3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3"/>
      <c r="O312" s="3"/>
      <c r="P312" s="3"/>
      <c r="Q312" s="3"/>
      <c r="R312" s="3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3"/>
      <c r="O313" s="3"/>
      <c r="P313" s="3"/>
      <c r="Q313" s="3"/>
      <c r="R313" s="3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3"/>
      <c r="O314" s="3"/>
      <c r="P314" s="3"/>
      <c r="Q314" s="3"/>
      <c r="R314" s="3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3"/>
      <c r="O315" s="3"/>
      <c r="P315" s="3"/>
      <c r="Q315" s="3"/>
      <c r="R315" s="3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3"/>
      <c r="O316" s="3"/>
      <c r="P316" s="3"/>
      <c r="Q316" s="3"/>
      <c r="R316" s="3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3"/>
      <c r="O317" s="3"/>
      <c r="P317" s="3"/>
      <c r="Q317" s="3"/>
      <c r="R317" s="3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3"/>
      <c r="O318" s="3"/>
      <c r="P318" s="3"/>
      <c r="Q318" s="3"/>
      <c r="R318" s="3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3"/>
      <c r="O319" s="3"/>
      <c r="P319" s="3"/>
      <c r="Q319" s="3"/>
      <c r="R319" s="3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3"/>
      <c r="O320" s="3"/>
      <c r="P320" s="3"/>
      <c r="Q320" s="3"/>
      <c r="R320" s="3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3"/>
      <c r="O321" s="3"/>
      <c r="P321" s="3"/>
      <c r="Q321" s="3"/>
      <c r="R321" s="3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3"/>
      <c r="O322" s="3"/>
      <c r="P322" s="3"/>
      <c r="Q322" s="3"/>
      <c r="R322" s="3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3"/>
      <c r="O323" s="3"/>
      <c r="P323" s="3"/>
      <c r="Q323" s="3"/>
      <c r="R323" s="3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3"/>
      <c r="O324" s="3"/>
      <c r="P324" s="3"/>
      <c r="Q324" s="3"/>
      <c r="R324" s="3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3"/>
      <c r="O325" s="3"/>
      <c r="P325" s="3"/>
      <c r="Q325" s="3"/>
      <c r="R325" s="3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3"/>
      <c r="O326" s="3"/>
      <c r="P326" s="3"/>
      <c r="Q326" s="3"/>
      <c r="R326" s="3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3"/>
      <c r="O327" s="3"/>
      <c r="P327" s="3"/>
      <c r="Q327" s="3"/>
      <c r="R327" s="3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3"/>
      <c r="O328" s="3"/>
      <c r="P328" s="3"/>
      <c r="Q328" s="3"/>
      <c r="R328" s="3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3"/>
      <c r="O329" s="3"/>
      <c r="P329" s="3"/>
      <c r="Q329" s="3"/>
      <c r="R329" s="3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3"/>
      <c r="O330" s="3"/>
      <c r="P330" s="3"/>
      <c r="Q330" s="3"/>
      <c r="R330" s="3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3"/>
      <c r="O331" s="3"/>
      <c r="P331" s="3"/>
      <c r="Q331" s="3"/>
      <c r="R331" s="3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3"/>
      <c r="O332" s="3"/>
      <c r="P332" s="3"/>
      <c r="Q332" s="3"/>
      <c r="R332" s="3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3"/>
      <c r="O333" s="3"/>
      <c r="P333" s="3"/>
      <c r="Q333" s="3"/>
      <c r="R333" s="3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3"/>
      <c r="O334" s="3"/>
      <c r="P334" s="3"/>
      <c r="Q334" s="3"/>
      <c r="R334" s="3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3"/>
      <c r="O335" s="3"/>
      <c r="P335" s="3"/>
      <c r="Q335" s="3"/>
      <c r="R335" s="3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3"/>
      <c r="O336" s="3"/>
      <c r="P336" s="3"/>
      <c r="Q336" s="3"/>
      <c r="R336" s="3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3"/>
      <c r="O337" s="3"/>
      <c r="P337" s="3"/>
      <c r="Q337" s="3"/>
      <c r="R337" s="3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3"/>
      <c r="O338" s="3"/>
      <c r="P338" s="3"/>
      <c r="Q338" s="3"/>
      <c r="R338" s="3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3"/>
      <c r="O339" s="3"/>
      <c r="P339" s="3"/>
      <c r="Q339" s="3"/>
      <c r="R339" s="3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3"/>
      <c r="O340" s="3"/>
      <c r="P340" s="3"/>
      <c r="Q340" s="3"/>
      <c r="R340" s="3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3"/>
      <c r="O341" s="3"/>
      <c r="P341" s="3"/>
      <c r="Q341" s="3"/>
      <c r="R341" s="3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3"/>
      <c r="O342" s="3"/>
      <c r="P342" s="3"/>
      <c r="Q342" s="3"/>
      <c r="R342" s="3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3"/>
      <c r="O343" s="3"/>
      <c r="P343" s="3"/>
      <c r="Q343" s="3"/>
      <c r="R343" s="3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3"/>
      <c r="O344" s="3"/>
      <c r="P344" s="3"/>
      <c r="Q344" s="3"/>
      <c r="R344" s="3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3"/>
      <c r="O345" s="3"/>
      <c r="P345" s="3"/>
      <c r="Q345" s="3"/>
      <c r="R345" s="3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3"/>
      <c r="O346" s="3"/>
      <c r="P346" s="3"/>
      <c r="Q346" s="3"/>
      <c r="R346" s="3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3"/>
      <c r="O347" s="3"/>
      <c r="P347" s="3"/>
      <c r="Q347" s="3"/>
      <c r="R347" s="3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3"/>
      <c r="O348" s="3"/>
      <c r="P348" s="3"/>
      <c r="Q348" s="3"/>
      <c r="R348" s="3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3"/>
      <c r="O349" s="3"/>
      <c r="P349" s="3"/>
      <c r="Q349" s="3"/>
      <c r="R349" s="3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3"/>
      <c r="O350" s="3"/>
      <c r="P350" s="3"/>
      <c r="Q350" s="3"/>
      <c r="R350" s="3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3"/>
      <c r="O351" s="3"/>
      <c r="P351" s="3"/>
      <c r="Q351" s="3"/>
      <c r="R351" s="3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3"/>
      <c r="O352" s="3"/>
      <c r="P352" s="3"/>
      <c r="Q352" s="3"/>
      <c r="R352" s="3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3"/>
      <c r="O353" s="3"/>
      <c r="P353" s="3"/>
      <c r="Q353" s="3"/>
      <c r="R353" s="3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3"/>
      <c r="O354" s="3"/>
      <c r="P354" s="3"/>
      <c r="Q354" s="3"/>
      <c r="R354" s="3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3"/>
      <c r="O355" s="3"/>
      <c r="P355" s="3"/>
      <c r="Q355" s="3"/>
      <c r="R355" s="3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3"/>
      <c r="O356" s="3"/>
      <c r="P356" s="3"/>
      <c r="Q356" s="3"/>
      <c r="R356" s="3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3"/>
      <c r="O357" s="3"/>
      <c r="P357" s="3"/>
      <c r="Q357" s="3"/>
      <c r="R357" s="3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3"/>
      <c r="O358" s="3"/>
      <c r="P358" s="3"/>
      <c r="Q358" s="3"/>
      <c r="R358" s="3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3"/>
      <c r="O359" s="3"/>
      <c r="P359" s="3"/>
      <c r="Q359" s="3"/>
      <c r="R359" s="3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3"/>
      <c r="O360" s="3"/>
      <c r="P360" s="3"/>
      <c r="Q360" s="3"/>
      <c r="R360" s="3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3"/>
      <c r="O361" s="3"/>
      <c r="P361" s="3"/>
      <c r="Q361" s="3"/>
      <c r="R361" s="3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3"/>
      <c r="O362" s="3"/>
      <c r="P362" s="3"/>
      <c r="Q362" s="3"/>
      <c r="R362" s="3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3"/>
      <c r="O363" s="3"/>
      <c r="P363" s="3"/>
      <c r="Q363" s="3"/>
      <c r="R363" s="3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3"/>
      <c r="O364" s="3"/>
      <c r="P364" s="3"/>
      <c r="Q364" s="3"/>
      <c r="R364" s="3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3"/>
      <c r="O365" s="3"/>
      <c r="P365" s="3"/>
      <c r="Q365" s="3"/>
      <c r="R365" s="3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3"/>
      <c r="O366" s="3"/>
      <c r="P366" s="3"/>
      <c r="Q366" s="3"/>
      <c r="R366" s="3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3"/>
      <c r="O367" s="3"/>
      <c r="P367" s="3"/>
      <c r="Q367" s="3"/>
      <c r="R367" s="3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3"/>
      <c r="O368" s="3"/>
      <c r="P368" s="3"/>
      <c r="Q368" s="3"/>
      <c r="R368" s="3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3"/>
      <c r="O369" s="3"/>
      <c r="P369" s="3"/>
      <c r="Q369" s="3"/>
      <c r="R369" s="3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3"/>
      <c r="O370" s="3"/>
      <c r="P370" s="3"/>
      <c r="Q370" s="3"/>
      <c r="R370" s="3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3"/>
      <c r="O371" s="3"/>
      <c r="P371" s="3"/>
      <c r="Q371" s="3"/>
      <c r="R371" s="3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3"/>
      <c r="O372" s="3"/>
      <c r="P372" s="3"/>
      <c r="Q372" s="3"/>
      <c r="R372" s="3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3"/>
      <c r="O373" s="3"/>
      <c r="P373" s="3"/>
      <c r="Q373" s="3"/>
      <c r="R373" s="3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3"/>
      <c r="O374" s="3"/>
      <c r="P374" s="3"/>
      <c r="Q374" s="3"/>
      <c r="R374" s="3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3"/>
      <c r="O375" s="3"/>
      <c r="P375" s="3"/>
      <c r="Q375" s="3"/>
      <c r="R375" s="3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3"/>
      <c r="O376" s="3"/>
      <c r="P376" s="3"/>
      <c r="Q376" s="3"/>
      <c r="R376" s="3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3"/>
      <c r="O377" s="3"/>
      <c r="P377" s="3"/>
      <c r="Q377" s="3"/>
      <c r="R377" s="3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3"/>
      <c r="O378" s="3"/>
      <c r="P378" s="3"/>
      <c r="Q378" s="3"/>
      <c r="R378" s="3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3"/>
      <c r="O379" s="3"/>
      <c r="P379" s="3"/>
      <c r="Q379" s="3"/>
      <c r="R379" s="3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3"/>
      <c r="O380" s="3"/>
      <c r="P380" s="3"/>
      <c r="Q380" s="3"/>
      <c r="R380" s="3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3"/>
      <c r="O381" s="3"/>
      <c r="P381" s="3"/>
      <c r="Q381" s="3"/>
      <c r="R381" s="3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3"/>
      <c r="O382" s="3"/>
      <c r="P382" s="3"/>
      <c r="Q382" s="3"/>
      <c r="R382" s="3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3"/>
      <c r="O383" s="3"/>
      <c r="P383" s="3"/>
      <c r="Q383" s="3"/>
      <c r="R383" s="3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3"/>
      <c r="O384" s="3"/>
      <c r="P384" s="3"/>
      <c r="Q384" s="3"/>
      <c r="R384" s="3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3"/>
      <c r="O385" s="3"/>
      <c r="P385" s="3"/>
      <c r="Q385" s="3"/>
      <c r="R385" s="3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3"/>
      <c r="O386" s="3"/>
      <c r="P386" s="3"/>
      <c r="Q386" s="3"/>
      <c r="R386" s="3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3"/>
      <c r="O387" s="3"/>
      <c r="P387" s="3"/>
      <c r="Q387" s="3"/>
      <c r="R387" s="3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3"/>
      <c r="O388" s="3"/>
      <c r="P388" s="3"/>
      <c r="Q388" s="3"/>
      <c r="R388" s="3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3"/>
      <c r="O389" s="3"/>
      <c r="P389" s="3"/>
      <c r="Q389" s="3"/>
      <c r="R389" s="3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3"/>
      <c r="O390" s="3"/>
      <c r="P390" s="3"/>
      <c r="Q390" s="3"/>
      <c r="R390" s="3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3"/>
      <c r="O391" s="3"/>
      <c r="P391" s="3"/>
      <c r="Q391" s="3"/>
      <c r="R391" s="3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3"/>
      <c r="O392" s="3"/>
      <c r="P392" s="3"/>
      <c r="Q392" s="3"/>
      <c r="R392" s="3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3"/>
      <c r="O393" s="3"/>
      <c r="P393" s="3"/>
      <c r="Q393" s="3"/>
      <c r="R393" s="3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3"/>
      <c r="O394" s="3"/>
      <c r="P394" s="3"/>
      <c r="Q394" s="3"/>
      <c r="R394" s="3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3"/>
      <c r="O395" s="3"/>
      <c r="P395" s="3"/>
      <c r="Q395" s="3"/>
      <c r="R395" s="3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3"/>
      <c r="O396" s="3"/>
      <c r="P396" s="3"/>
      <c r="Q396" s="3"/>
      <c r="R396" s="3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3"/>
      <c r="O397" s="3"/>
      <c r="P397" s="3"/>
      <c r="Q397" s="3"/>
      <c r="R397" s="3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3"/>
      <c r="O398" s="3"/>
      <c r="P398" s="3"/>
      <c r="Q398" s="3"/>
      <c r="R398" s="3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3"/>
      <c r="O399" s="3"/>
      <c r="P399" s="3"/>
      <c r="Q399" s="3"/>
      <c r="R399" s="3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3"/>
      <c r="O400" s="3"/>
      <c r="P400" s="3"/>
      <c r="Q400" s="3"/>
      <c r="R400" s="3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3"/>
      <c r="O401" s="3"/>
      <c r="P401" s="3"/>
      <c r="Q401" s="3"/>
      <c r="R401" s="3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3"/>
      <c r="O402" s="3"/>
      <c r="P402" s="3"/>
      <c r="Q402" s="3"/>
      <c r="R402" s="3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3"/>
      <c r="O403" s="3"/>
      <c r="P403" s="3"/>
      <c r="Q403" s="3"/>
      <c r="R403" s="3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3"/>
      <c r="O404" s="3"/>
      <c r="P404" s="3"/>
      <c r="Q404" s="3"/>
      <c r="R404" s="3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3"/>
      <c r="O405" s="3"/>
      <c r="P405" s="3"/>
      <c r="Q405" s="3"/>
      <c r="R405" s="3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3"/>
      <c r="O406" s="3"/>
      <c r="P406" s="3"/>
      <c r="Q406" s="3"/>
      <c r="R406" s="3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3"/>
      <c r="O407" s="3"/>
      <c r="P407" s="3"/>
      <c r="Q407" s="3"/>
      <c r="R407" s="3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3"/>
      <c r="O408" s="3"/>
      <c r="P408" s="3"/>
      <c r="Q408" s="3"/>
      <c r="R408" s="3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3"/>
      <c r="O409" s="3"/>
      <c r="P409" s="3"/>
      <c r="Q409" s="3"/>
      <c r="R409" s="3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3"/>
      <c r="O410" s="3"/>
      <c r="P410" s="3"/>
      <c r="Q410" s="3"/>
      <c r="R410" s="3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3"/>
      <c r="O411" s="3"/>
      <c r="P411" s="3"/>
      <c r="Q411" s="3"/>
      <c r="R411" s="3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3"/>
      <c r="O412" s="3"/>
      <c r="P412" s="3"/>
      <c r="Q412" s="3"/>
      <c r="R412" s="3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3"/>
      <c r="O413" s="3"/>
      <c r="P413" s="3"/>
      <c r="Q413" s="3"/>
      <c r="R413" s="3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3"/>
      <c r="O414" s="3"/>
      <c r="P414" s="3"/>
      <c r="Q414" s="3"/>
      <c r="R414" s="3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3"/>
      <c r="O415" s="3"/>
      <c r="P415" s="3"/>
      <c r="Q415" s="3"/>
      <c r="R415" s="3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3"/>
      <c r="O416" s="3"/>
      <c r="P416" s="3"/>
      <c r="Q416" s="3"/>
      <c r="R416" s="3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3"/>
      <c r="O417" s="3"/>
      <c r="P417" s="3"/>
      <c r="Q417" s="3"/>
      <c r="R417" s="3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3"/>
      <c r="O418" s="3"/>
      <c r="P418" s="3"/>
      <c r="Q418" s="3"/>
      <c r="R418" s="3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3"/>
      <c r="O419" s="3"/>
      <c r="P419" s="3"/>
      <c r="Q419" s="3"/>
      <c r="R419" s="3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3"/>
      <c r="O420" s="3"/>
      <c r="P420" s="3"/>
      <c r="Q420" s="3"/>
      <c r="R420" s="3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3"/>
      <c r="O421" s="3"/>
      <c r="P421" s="3"/>
      <c r="Q421" s="3"/>
      <c r="R421" s="3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3"/>
      <c r="O422" s="3"/>
      <c r="P422" s="3"/>
      <c r="Q422" s="3"/>
      <c r="R422" s="3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3"/>
      <c r="O423" s="3"/>
      <c r="P423" s="3"/>
      <c r="Q423" s="3"/>
      <c r="R423" s="3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3"/>
      <c r="O424" s="3"/>
      <c r="P424" s="3"/>
      <c r="Q424" s="3"/>
      <c r="R424" s="3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3"/>
      <c r="O425" s="3"/>
      <c r="P425" s="3"/>
      <c r="Q425" s="3"/>
      <c r="R425" s="3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3"/>
      <c r="O426" s="3"/>
      <c r="P426" s="3"/>
      <c r="Q426" s="3"/>
      <c r="R426" s="3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3"/>
      <c r="O427" s="3"/>
      <c r="P427" s="3"/>
      <c r="Q427" s="3"/>
      <c r="R427" s="3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3"/>
      <c r="O428" s="3"/>
      <c r="P428" s="3"/>
      <c r="Q428" s="3"/>
      <c r="R428" s="3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3"/>
      <c r="O429" s="3"/>
      <c r="P429" s="3"/>
      <c r="Q429" s="3"/>
      <c r="R429" s="3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3"/>
      <c r="O430" s="3"/>
      <c r="P430" s="3"/>
      <c r="Q430" s="3"/>
      <c r="R430" s="3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3"/>
      <c r="O431" s="3"/>
      <c r="P431" s="3"/>
      <c r="Q431" s="3"/>
      <c r="R431" s="3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3"/>
      <c r="O432" s="3"/>
      <c r="P432" s="3"/>
      <c r="Q432" s="3"/>
      <c r="R432" s="3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3"/>
      <c r="O433" s="3"/>
      <c r="P433" s="3"/>
      <c r="Q433" s="3"/>
      <c r="R433" s="3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3"/>
      <c r="O434" s="3"/>
      <c r="P434" s="3"/>
      <c r="Q434" s="3"/>
      <c r="R434" s="3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3"/>
      <c r="O435" s="3"/>
      <c r="P435" s="3"/>
      <c r="Q435" s="3"/>
      <c r="R435" s="3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3"/>
      <c r="O436" s="3"/>
      <c r="P436" s="3"/>
      <c r="Q436" s="3"/>
      <c r="R436" s="3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3"/>
      <c r="O437" s="3"/>
      <c r="P437" s="3"/>
      <c r="Q437" s="3"/>
      <c r="R437" s="3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3"/>
      <c r="O438" s="3"/>
      <c r="P438" s="3"/>
      <c r="Q438" s="3"/>
      <c r="R438" s="3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3"/>
      <c r="O439" s="3"/>
      <c r="P439" s="3"/>
      <c r="Q439" s="3"/>
      <c r="R439" s="3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3"/>
      <c r="O440" s="3"/>
      <c r="P440" s="3"/>
      <c r="Q440" s="3"/>
      <c r="R440" s="3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3"/>
      <c r="O441" s="3"/>
      <c r="P441" s="3"/>
      <c r="Q441" s="3"/>
      <c r="R441" s="3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3"/>
      <c r="O442" s="3"/>
      <c r="P442" s="3"/>
      <c r="Q442" s="3"/>
      <c r="R442" s="3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3"/>
      <c r="O443" s="3"/>
      <c r="P443" s="3"/>
      <c r="Q443" s="3"/>
      <c r="R443" s="3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3"/>
      <c r="O444" s="3"/>
      <c r="P444" s="3"/>
      <c r="Q444" s="3"/>
      <c r="R444" s="3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3"/>
      <c r="O445" s="3"/>
      <c r="P445" s="3"/>
      <c r="Q445" s="3"/>
      <c r="R445" s="3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3"/>
      <c r="O446" s="3"/>
      <c r="P446" s="3"/>
      <c r="Q446" s="3"/>
      <c r="R446" s="3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3"/>
      <c r="O447" s="3"/>
      <c r="P447" s="3"/>
      <c r="Q447" s="3"/>
      <c r="R447" s="3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3"/>
      <c r="O448" s="3"/>
      <c r="P448" s="3"/>
      <c r="Q448" s="3"/>
      <c r="R448" s="3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3"/>
      <c r="O449" s="3"/>
      <c r="P449" s="3"/>
      <c r="Q449" s="3"/>
      <c r="R449" s="3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3"/>
      <c r="O450" s="3"/>
      <c r="P450" s="3"/>
      <c r="Q450" s="3"/>
      <c r="R450" s="3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3"/>
      <c r="O451" s="3"/>
      <c r="P451" s="3"/>
      <c r="Q451" s="3"/>
      <c r="R451" s="3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3"/>
      <c r="O452" s="3"/>
      <c r="P452" s="3"/>
      <c r="Q452" s="3"/>
      <c r="R452" s="3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3"/>
      <c r="O453" s="3"/>
      <c r="P453" s="3"/>
      <c r="Q453" s="3"/>
      <c r="R453" s="3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3"/>
      <c r="O454" s="3"/>
      <c r="P454" s="3"/>
      <c r="Q454" s="3"/>
      <c r="R454" s="3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3"/>
      <c r="O455" s="3"/>
      <c r="P455" s="3"/>
      <c r="Q455" s="3"/>
      <c r="R455" s="3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3"/>
      <c r="O456" s="3"/>
      <c r="P456" s="3"/>
      <c r="Q456" s="3"/>
      <c r="R456" s="3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3"/>
      <c r="O457" s="3"/>
      <c r="P457" s="3"/>
      <c r="Q457" s="3"/>
      <c r="R457" s="3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3"/>
      <c r="O458" s="3"/>
      <c r="P458" s="3"/>
      <c r="Q458" s="3"/>
      <c r="R458" s="3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3"/>
      <c r="O459" s="3"/>
      <c r="P459" s="3"/>
      <c r="Q459" s="3"/>
      <c r="R459" s="3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3"/>
      <c r="O460" s="3"/>
      <c r="P460" s="3"/>
      <c r="Q460" s="3"/>
      <c r="R460" s="3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3"/>
      <c r="O461" s="3"/>
      <c r="P461" s="3"/>
      <c r="Q461" s="3"/>
      <c r="R461" s="3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3"/>
      <c r="O462" s="3"/>
      <c r="P462" s="3"/>
      <c r="Q462" s="3"/>
      <c r="R462" s="3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3"/>
      <c r="O463" s="3"/>
      <c r="P463" s="3"/>
      <c r="Q463" s="3"/>
      <c r="R463" s="3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3"/>
      <c r="O464" s="3"/>
      <c r="P464" s="3"/>
      <c r="Q464" s="3"/>
      <c r="R464" s="3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3"/>
      <c r="O465" s="3"/>
      <c r="P465" s="3"/>
      <c r="Q465" s="3"/>
      <c r="R465" s="3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3"/>
      <c r="O466" s="3"/>
      <c r="P466" s="3"/>
      <c r="Q466" s="3"/>
      <c r="R466" s="3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3"/>
      <c r="O467" s="3"/>
      <c r="P467" s="3"/>
      <c r="Q467" s="3"/>
      <c r="R467" s="3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3"/>
      <c r="O468" s="3"/>
      <c r="P468" s="3"/>
      <c r="Q468" s="3"/>
      <c r="R468" s="3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3"/>
      <c r="O469" s="3"/>
      <c r="P469" s="3"/>
      <c r="Q469" s="3"/>
      <c r="R469" s="3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3"/>
      <c r="O470" s="3"/>
      <c r="P470" s="3"/>
      <c r="Q470" s="3"/>
      <c r="R470" s="3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3"/>
      <c r="O471" s="3"/>
      <c r="P471" s="3"/>
      <c r="Q471" s="3"/>
      <c r="R471" s="3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3"/>
      <c r="O472" s="3"/>
      <c r="P472" s="3"/>
      <c r="Q472" s="3"/>
      <c r="R472" s="3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3"/>
      <c r="O473" s="3"/>
      <c r="P473" s="3"/>
      <c r="Q473" s="3"/>
      <c r="R473" s="3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3"/>
      <c r="O474" s="3"/>
      <c r="P474" s="3"/>
      <c r="Q474" s="3"/>
      <c r="R474" s="3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3"/>
      <c r="O475" s="3"/>
      <c r="P475" s="3"/>
      <c r="Q475" s="3"/>
      <c r="R475" s="3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3"/>
      <c r="O476" s="3"/>
      <c r="P476" s="3"/>
      <c r="Q476" s="3"/>
      <c r="R476" s="3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3"/>
      <c r="O477" s="3"/>
      <c r="P477" s="3"/>
      <c r="Q477" s="3"/>
      <c r="R477" s="3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3"/>
      <c r="O478" s="3"/>
      <c r="P478" s="3"/>
      <c r="Q478" s="3"/>
      <c r="R478" s="3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3"/>
      <c r="O479" s="3"/>
      <c r="P479" s="3"/>
      <c r="Q479" s="3"/>
      <c r="R479" s="3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3"/>
      <c r="O480" s="3"/>
      <c r="P480" s="3"/>
      <c r="Q480" s="3"/>
      <c r="R480" s="3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3"/>
      <c r="O481" s="3"/>
      <c r="P481" s="3"/>
      <c r="Q481" s="3"/>
      <c r="R481" s="3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3"/>
      <c r="O482" s="3"/>
      <c r="P482" s="3"/>
      <c r="Q482" s="3"/>
      <c r="R482" s="3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3"/>
      <c r="O483" s="3"/>
      <c r="P483" s="3"/>
      <c r="Q483" s="3"/>
      <c r="R483" s="3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3"/>
      <c r="O484" s="3"/>
      <c r="P484" s="3"/>
      <c r="Q484" s="3"/>
      <c r="R484" s="3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3"/>
      <c r="O485" s="3"/>
      <c r="P485" s="3"/>
      <c r="Q485" s="3"/>
      <c r="R485" s="3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3"/>
      <c r="O486" s="3"/>
      <c r="P486" s="3"/>
      <c r="Q486" s="3"/>
      <c r="R486" s="3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3"/>
      <c r="O487" s="3"/>
      <c r="P487" s="3"/>
      <c r="Q487" s="3"/>
      <c r="R487" s="3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3"/>
      <c r="O488" s="3"/>
      <c r="P488" s="3"/>
      <c r="Q488" s="3"/>
      <c r="R488" s="3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3"/>
      <c r="O489" s="3"/>
      <c r="P489" s="3"/>
      <c r="Q489" s="3"/>
      <c r="R489" s="3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3"/>
      <c r="O490" s="3"/>
      <c r="P490" s="3"/>
      <c r="Q490" s="3"/>
      <c r="R490" s="3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3"/>
      <c r="O491" s="3"/>
      <c r="P491" s="3"/>
      <c r="Q491" s="3"/>
      <c r="R491" s="3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3"/>
      <c r="O492" s="3"/>
      <c r="P492" s="3"/>
      <c r="Q492" s="3"/>
      <c r="R492" s="3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3"/>
      <c r="O493" s="3"/>
      <c r="P493" s="3"/>
      <c r="Q493" s="3"/>
      <c r="R493" s="3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3"/>
      <c r="O494" s="3"/>
      <c r="P494" s="3"/>
      <c r="Q494" s="3"/>
      <c r="R494" s="3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3"/>
      <c r="O495" s="3"/>
      <c r="P495" s="3"/>
      <c r="Q495" s="3"/>
      <c r="R495" s="3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3"/>
      <c r="O496" s="3"/>
      <c r="P496" s="3"/>
      <c r="Q496" s="3"/>
      <c r="R496" s="3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3"/>
      <c r="O497" s="3"/>
      <c r="P497" s="3"/>
      <c r="Q497" s="3"/>
      <c r="R497" s="3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3"/>
      <c r="O498" s="3"/>
      <c r="P498" s="3"/>
      <c r="Q498" s="3"/>
      <c r="R498" s="3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3"/>
      <c r="O499" s="3"/>
      <c r="P499" s="3"/>
      <c r="Q499" s="3"/>
      <c r="R499" s="3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3"/>
      <c r="O500" s="3"/>
      <c r="P500" s="3"/>
      <c r="Q500" s="3"/>
      <c r="R500" s="3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3"/>
      <c r="O501" s="3"/>
      <c r="P501" s="3"/>
      <c r="Q501" s="3"/>
      <c r="R501" s="3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3"/>
      <c r="O502" s="3"/>
      <c r="P502" s="3"/>
      <c r="Q502" s="3"/>
      <c r="R502" s="3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3"/>
      <c r="O503" s="3"/>
      <c r="P503" s="3"/>
      <c r="Q503" s="3"/>
      <c r="R503" s="3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3"/>
      <c r="O504" s="3"/>
      <c r="P504" s="3"/>
      <c r="Q504" s="3"/>
      <c r="R504" s="3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3"/>
      <c r="O505" s="3"/>
      <c r="P505" s="3"/>
      <c r="Q505" s="3"/>
      <c r="R505" s="3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3"/>
      <c r="O506" s="3"/>
      <c r="P506" s="3"/>
      <c r="Q506" s="3"/>
      <c r="R506" s="3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3"/>
      <c r="O507" s="3"/>
      <c r="P507" s="3"/>
      <c r="Q507" s="3"/>
      <c r="R507" s="3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3"/>
      <c r="O508" s="3"/>
      <c r="P508" s="3"/>
      <c r="Q508" s="3"/>
      <c r="R508" s="3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3"/>
      <c r="O509" s="3"/>
      <c r="P509" s="3"/>
      <c r="Q509" s="3"/>
      <c r="R509" s="3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3"/>
      <c r="O510" s="3"/>
      <c r="P510" s="3"/>
      <c r="Q510" s="3"/>
      <c r="R510" s="3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3"/>
      <c r="O511" s="3"/>
      <c r="P511" s="3"/>
      <c r="Q511" s="3"/>
      <c r="R511" s="3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3"/>
      <c r="O512" s="3"/>
      <c r="P512" s="3"/>
      <c r="Q512" s="3"/>
      <c r="R512" s="3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3"/>
      <c r="O513" s="3"/>
      <c r="P513" s="3"/>
      <c r="Q513" s="3"/>
      <c r="R513" s="3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3"/>
      <c r="O514" s="3"/>
      <c r="P514" s="3"/>
      <c r="Q514" s="3"/>
      <c r="R514" s="3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3"/>
      <c r="O515" s="3"/>
      <c r="P515" s="3"/>
      <c r="Q515" s="3"/>
      <c r="R515" s="3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3"/>
      <c r="O516" s="3"/>
      <c r="P516" s="3"/>
      <c r="Q516" s="3"/>
      <c r="R516" s="3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3"/>
      <c r="O517" s="3"/>
      <c r="P517" s="3"/>
      <c r="Q517" s="3"/>
      <c r="R517" s="3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3"/>
      <c r="O518" s="3"/>
      <c r="P518" s="3"/>
      <c r="Q518" s="3"/>
      <c r="R518" s="3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3"/>
      <c r="O519" s="3"/>
      <c r="P519" s="3"/>
      <c r="Q519" s="3"/>
      <c r="R519" s="3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3"/>
      <c r="O520" s="3"/>
      <c r="P520" s="3"/>
      <c r="Q520" s="3"/>
      <c r="R520" s="3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3"/>
      <c r="O521" s="3"/>
      <c r="P521" s="3"/>
      <c r="Q521" s="3"/>
      <c r="R521" s="3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3"/>
      <c r="O522" s="3"/>
      <c r="P522" s="3"/>
      <c r="Q522" s="3"/>
      <c r="R522" s="3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3"/>
      <c r="O523" s="3"/>
      <c r="P523" s="3"/>
      <c r="Q523" s="3"/>
      <c r="R523" s="3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3"/>
      <c r="O524" s="3"/>
      <c r="P524" s="3"/>
      <c r="Q524" s="3"/>
      <c r="R524" s="3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3"/>
      <c r="O525" s="3"/>
      <c r="P525" s="3"/>
      <c r="Q525" s="3"/>
      <c r="R525" s="3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3"/>
      <c r="O526" s="3"/>
      <c r="P526" s="3"/>
      <c r="Q526" s="3"/>
      <c r="R526" s="3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3"/>
      <c r="O527" s="3"/>
      <c r="P527" s="3"/>
      <c r="Q527" s="3"/>
      <c r="R527" s="3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3"/>
      <c r="O528" s="3"/>
      <c r="P528" s="3"/>
      <c r="Q528" s="3"/>
      <c r="R528" s="3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3"/>
      <c r="O529" s="3"/>
      <c r="P529" s="3"/>
      <c r="Q529" s="3"/>
      <c r="R529" s="3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3"/>
      <c r="O530" s="3"/>
      <c r="P530" s="3"/>
      <c r="Q530" s="3"/>
      <c r="R530" s="3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3"/>
      <c r="O531" s="3"/>
      <c r="P531" s="3"/>
      <c r="Q531" s="3"/>
      <c r="R531" s="3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3"/>
      <c r="O532" s="3"/>
      <c r="P532" s="3"/>
      <c r="Q532" s="3"/>
      <c r="R532" s="3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3"/>
      <c r="O533" s="3"/>
      <c r="P533" s="3"/>
      <c r="Q533" s="3"/>
      <c r="R533" s="3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3"/>
      <c r="O534" s="3"/>
      <c r="P534" s="3"/>
      <c r="Q534" s="3"/>
      <c r="R534" s="3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3"/>
      <c r="O535" s="3"/>
      <c r="P535" s="3"/>
      <c r="Q535" s="3"/>
      <c r="R535" s="3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3"/>
      <c r="O536" s="3"/>
      <c r="P536" s="3"/>
      <c r="Q536" s="3"/>
      <c r="R536" s="3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3"/>
      <c r="O537" s="3"/>
      <c r="P537" s="3"/>
      <c r="Q537" s="3"/>
      <c r="R537" s="3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3"/>
      <c r="O538" s="3"/>
      <c r="P538" s="3"/>
      <c r="Q538" s="3"/>
      <c r="R538" s="3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3"/>
      <c r="O539" s="3"/>
      <c r="P539" s="3"/>
      <c r="Q539" s="3"/>
      <c r="R539" s="3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3"/>
      <c r="O540" s="3"/>
      <c r="P540" s="3"/>
      <c r="Q540" s="3"/>
      <c r="R540" s="3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3"/>
      <c r="O541" s="3"/>
      <c r="P541" s="3"/>
      <c r="Q541" s="3"/>
      <c r="R541" s="3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3"/>
      <c r="O542" s="3"/>
      <c r="P542" s="3"/>
      <c r="Q542" s="3"/>
      <c r="R542" s="3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3"/>
      <c r="O543" s="3"/>
      <c r="P543" s="3"/>
      <c r="Q543" s="3"/>
      <c r="R543" s="3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3"/>
      <c r="O544" s="3"/>
      <c r="P544" s="3"/>
      <c r="Q544" s="3"/>
      <c r="R544" s="3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3"/>
      <c r="O545" s="3"/>
      <c r="P545" s="3"/>
      <c r="Q545" s="3"/>
      <c r="R545" s="3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3"/>
      <c r="O546" s="3"/>
      <c r="P546" s="3"/>
      <c r="Q546" s="3"/>
      <c r="R546" s="3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3"/>
      <c r="O547" s="3"/>
      <c r="P547" s="3"/>
      <c r="Q547" s="3"/>
      <c r="R547" s="3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3"/>
      <c r="O548" s="3"/>
      <c r="P548" s="3"/>
      <c r="Q548" s="3"/>
      <c r="R548" s="3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3"/>
      <c r="O549" s="3"/>
      <c r="P549" s="3"/>
      <c r="Q549" s="3"/>
      <c r="R549" s="3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3"/>
      <c r="O550" s="3"/>
      <c r="P550" s="3"/>
      <c r="Q550" s="3"/>
      <c r="R550" s="3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3"/>
      <c r="O551" s="3"/>
      <c r="P551" s="3"/>
      <c r="Q551" s="3"/>
      <c r="R551" s="3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3"/>
      <c r="O552" s="3"/>
      <c r="P552" s="3"/>
      <c r="Q552" s="3"/>
      <c r="R552" s="3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3"/>
      <c r="O553" s="3"/>
      <c r="P553" s="3"/>
      <c r="Q553" s="3"/>
      <c r="R553" s="3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3"/>
      <c r="O554" s="3"/>
      <c r="P554" s="3"/>
      <c r="Q554" s="3"/>
      <c r="R554" s="3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3"/>
      <c r="O555" s="3"/>
      <c r="P555" s="3"/>
      <c r="Q555" s="3"/>
      <c r="R555" s="3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3"/>
      <c r="O556" s="3"/>
      <c r="P556" s="3"/>
      <c r="Q556" s="3"/>
      <c r="R556" s="3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3"/>
      <c r="O557" s="3"/>
      <c r="P557" s="3"/>
      <c r="Q557" s="3"/>
      <c r="R557" s="3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3"/>
      <c r="O558" s="3"/>
      <c r="P558" s="3"/>
      <c r="Q558" s="3"/>
      <c r="R558" s="3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3"/>
      <c r="O559" s="3"/>
      <c r="P559" s="3"/>
      <c r="Q559" s="3"/>
      <c r="R559" s="3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3"/>
      <c r="O560" s="3"/>
      <c r="P560" s="3"/>
      <c r="Q560" s="3"/>
      <c r="R560" s="3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3"/>
      <c r="O561" s="3"/>
      <c r="P561" s="3"/>
      <c r="Q561" s="3"/>
      <c r="R561" s="3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3"/>
      <c r="O562" s="3"/>
      <c r="P562" s="3"/>
      <c r="Q562" s="3"/>
      <c r="R562" s="3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3"/>
      <c r="O563" s="3"/>
      <c r="P563" s="3"/>
      <c r="Q563" s="3"/>
      <c r="R563" s="3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3"/>
      <c r="O564" s="3"/>
      <c r="P564" s="3"/>
      <c r="Q564" s="3"/>
      <c r="R564" s="3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3"/>
      <c r="O565" s="3"/>
      <c r="P565" s="3"/>
      <c r="Q565" s="3"/>
      <c r="R565" s="3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3"/>
      <c r="O566" s="3"/>
      <c r="P566" s="3"/>
      <c r="Q566" s="3"/>
      <c r="R566" s="3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3"/>
      <c r="O567" s="3"/>
      <c r="P567" s="3"/>
      <c r="Q567" s="3"/>
      <c r="R567" s="3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3"/>
      <c r="O568" s="3"/>
      <c r="P568" s="3"/>
      <c r="Q568" s="3"/>
      <c r="R568" s="3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3"/>
      <c r="O569" s="3"/>
      <c r="P569" s="3"/>
      <c r="Q569" s="3"/>
      <c r="R569" s="3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3"/>
      <c r="O570" s="3"/>
      <c r="P570" s="3"/>
      <c r="Q570" s="3"/>
      <c r="R570" s="3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3"/>
      <c r="O571" s="3"/>
      <c r="P571" s="3"/>
      <c r="Q571" s="3"/>
      <c r="R571" s="3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3"/>
      <c r="O572" s="3"/>
      <c r="P572" s="3"/>
      <c r="Q572" s="3"/>
      <c r="R572" s="3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3"/>
      <c r="O573" s="3"/>
      <c r="P573" s="3"/>
      <c r="Q573" s="3"/>
      <c r="R573" s="3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3"/>
      <c r="O574" s="3"/>
      <c r="P574" s="3"/>
      <c r="Q574" s="3"/>
      <c r="R574" s="3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3"/>
      <c r="O575" s="3"/>
      <c r="P575" s="3"/>
      <c r="Q575" s="3"/>
      <c r="R575" s="3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3"/>
      <c r="O576" s="3"/>
      <c r="P576" s="3"/>
      <c r="Q576" s="3"/>
      <c r="R576" s="3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3"/>
      <c r="O577" s="3"/>
      <c r="P577" s="3"/>
      <c r="Q577" s="3"/>
      <c r="R577" s="3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3"/>
      <c r="O578" s="3"/>
      <c r="P578" s="3"/>
      <c r="Q578" s="3"/>
      <c r="R578" s="3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3"/>
      <c r="O579" s="3"/>
      <c r="P579" s="3"/>
      <c r="Q579" s="3"/>
      <c r="R579" s="3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3"/>
      <c r="O580" s="3"/>
      <c r="P580" s="3"/>
      <c r="Q580" s="3"/>
      <c r="R580" s="3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3"/>
      <c r="O581" s="3"/>
      <c r="P581" s="3"/>
      <c r="Q581" s="3"/>
      <c r="R581" s="3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3"/>
      <c r="O582" s="3"/>
      <c r="P582" s="3"/>
      <c r="Q582" s="3"/>
      <c r="R582" s="3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3"/>
      <c r="O583" s="3"/>
      <c r="P583" s="3"/>
      <c r="Q583" s="3"/>
      <c r="R583" s="3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3"/>
      <c r="O584" s="3"/>
      <c r="P584" s="3"/>
      <c r="Q584" s="3"/>
      <c r="R584" s="3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3"/>
      <c r="O585" s="3"/>
      <c r="P585" s="3"/>
      <c r="Q585" s="3"/>
      <c r="R585" s="3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3"/>
      <c r="O586" s="3"/>
      <c r="P586" s="3"/>
      <c r="Q586" s="3"/>
      <c r="R586" s="3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3"/>
      <c r="O587" s="3"/>
      <c r="P587" s="3"/>
      <c r="Q587" s="3"/>
      <c r="R587" s="3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3"/>
      <c r="O588" s="3"/>
      <c r="P588" s="3"/>
      <c r="Q588" s="3"/>
      <c r="R588" s="3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3"/>
      <c r="O589" s="3"/>
      <c r="P589" s="3"/>
      <c r="Q589" s="3"/>
      <c r="R589" s="3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3"/>
      <c r="O590" s="3"/>
      <c r="P590" s="3"/>
      <c r="Q590" s="3"/>
      <c r="R590" s="3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3"/>
      <c r="O591" s="3"/>
      <c r="P591" s="3"/>
      <c r="Q591" s="3"/>
      <c r="R591" s="3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3"/>
      <c r="O592" s="3"/>
      <c r="P592" s="3"/>
      <c r="Q592" s="3"/>
      <c r="R592" s="3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3"/>
      <c r="O593" s="3"/>
      <c r="P593" s="3"/>
      <c r="Q593" s="3"/>
      <c r="R593" s="3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3"/>
      <c r="O594" s="3"/>
      <c r="P594" s="3"/>
      <c r="Q594" s="3"/>
      <c r="R594" s="3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3"/>
      <c r="O595" s="3"/>
      <c r="P595" s="3"/>
      <c r="Q595" s="3"/>
      <c r="R595" s="3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3"/>
      <c r="O596" s="3"/>
      <c r="P596" s="3"/>
      <c r="Q596" s="3"/>
      <c r="R596" s="3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3"/>
      <c r="O597" s="3"/>
      <c r="P597" s="3"/>
      <c r="Q597" s="3"/>
      <c r="R597" s="3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3"/>
      <c r="O598" s="3"/>
      <c r="P598" s="3"/>
      <c r="Q598" s="3"/>
      <c r="R598" s="3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3"/>
      <c r="O599" s="3"/>
      <c r="P599" s="3"/>
      <c r="Q599" s="3"/>
      <c r="R599" s="3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3"/>
      <c r="O600" s="3"/>
      <c r="P600" s="3"/>
      <c r="Q600" s="3"/>
      <c r="R600" s="3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3"/>
      <c r="O601" s="3"/>
      <c r="P601" s="3"/>
      <c r="Q601" s="3"/>
      <c r="R601" s="3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3"/>
      <c r="O602" s="3"/>
      <c r="P602" s="3"/>
      <c r="Q602" s="3"/>
      <c r="R602" s="3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3"/>
      <c r="O603" s="3"/>
      <c r="P603" s="3"/>
      <c r="Q603" s="3"/>
      <c r="R603" s="3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3"/>
      <c r="O604" s="3"/>
      <c r="P604" s="3"/>
      <c r="Q604" s="3"/>
      <c r="R604" s="3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3"/>
      <c r="O605" s="3"/>
      <c r="P605" s="3"/>
      <c r="Q605" s="3"/>
      <c r="R605" s="3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3"/>
      <c r="O606" s="3"/>
      <c r="P606" s="3"/>
      <c r="Q606" s="3"/>
      <c r="R606" s="3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3"/>
      <c r="O607" s="3"/>
      <c r="P607" s="3"/>
      <c r="Q607" s="3"/>
      <c r="R607" s="3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3"/>
      <c r="O608" s="3"/>
      <c r="P608" s="3"/>
      <c r="Q608" s="3"/>
      <c r="R608" s="3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3"/>
      <c r="O609" s="3"/>
      <c r="P609" s="3"/>
      <c r="Q609" s="3"/>
      <c r="R609" s="3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3"/>
      <c r="O610" s="3"/>
      <c r="P610" s="3"/>
      <c r="Q610" s="3"/>
      <c r="R610" s="3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3"/>
      <c r="O611" s="3"/>
      <c r="P611" s="3"/>
      <c r="Q611" s="3"/>
      <c r="R611" s="3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3"/>
      <c r="O612" s="3"/>
      <c r="P612" s="3"/>
      <c r="Q612" s="3"/>
      <c r="R612" s="3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3"/>
      <c r="O613" s="3"/>
      <c r="P613" s="3"/>
      <c r="Q613" s="3"/>
      <c r="R613" s="3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"/>
      <c r="O614" s="3"/>
      <c r="P614" s="3"/>
      <c r="Q614" s="3"/>
      <c r="R614" s="3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3"/>
      <c r="O615" s="3"/>
      <c r="P615" s="3"/>
      <c r="Q615" s="3"/>
      <c r="R615" s="3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3"/>
      <c r="O616" s="3"/>
      <c r="P616" s="3"/>
      <c r="Q616" s="3"/>
      <c r="R616" s="3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3"/>
      <c r="O617" s="3"/>
      <c r="P617" s="3"/>
      <c r="Q617" s="3"/>
      <c r="R617" s="3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3"/>
      <c r="O618" s="3"/>
      <c r="P618" s="3"/>
      <c r="Q618" s="3"/>
      <c r="R618" s="3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3"/>
      <c r="O619" s="3"/>
      <c r="P619" s="3"/>
      <c r="Q619" s="3"/>
      <c r="R619" s="3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3"/>
      <c r="O620" s="3"/>
      <c r="P620" s="3"/>
      <c r="Q620" s="3"/>
      <c r="R620" s="3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3"/>
      <c r="O621" s="3"/>
      <c r="P621" s="3"/>
      <c r="Q621" s="3"/>
      <c r="R621" s="3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3"/>
      <c r="O622" s="3"/>
      <c r="P622" s="3"/>
      <c r="Q622" s="3"/>
      <c r="R622" s="3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3"/>
      <c r="O623" s="3"/>
      <c r="P623" s="3"/>
      <c r="Q623" s="3"/>
      <c r="R623" s="3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3"/>
      <c r="O624" s="3"/>
      <c r="P624" s="3"/>
      <c r="Q624" s="3"/>
      <c r="R624" s="3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3"/>
      <c r="O625" s="3"/>
      <c r="P625" s="3"/>
      <c r="Q625" s="3"/>
      <c r="R625" s="3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3"/>
      <c r="O626" s="3"/>
      <c r="P626" s="3"/>
      <c r="Q626" s="3"/>
      <c r="R626" s="3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3"/>
      <c r="O627" s="3"/>
      <c r="P627" s="3"/>
      <c r="Q627" s="3"/>
      <c r="R627" s="3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3"/>
      <c r="O628" s="3"/>
      <c r="P628" s="3"/>
      <c r="Q628" s="3"/>
      <c r="R628" s="3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3"/>
      <c r="O629" s="3"/>
      <c r="P629" s="3"/>
      <c r="Q629" s="3"/>
      <c r="R629" s="3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3"/>
      <c r="O630" s="3"/>
      <c r="P630" s="3"/>
      <c r="Q630" s="3"/>
      <c r="R630" s="3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3"/>
      <c r="O631" s="3"/>
      <c r="P631" s="3"/>
      <c r="Q631" s="3"/>
      <c r="R631" s="3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3"/>
      <c r="O632" s="3"/>
      <c r="P632" s="3"/>
      <c r="Q632" s="3"/>
      <c r="R632" s="3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3"/>
      <c r="O633" s="3"/>
      <c r="P633" s="3"/>
      <c r="Q633" s="3"/>
      <c r="R633" s="3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3"/>
      <c r="O634" s="3"/>
      <c r="P634" s="3"/>
      <c r="Q634" s="3"/>
      <c r="R634" s="3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3"/>
      <c r="O635" s="3"/>
      <c r="P635" s="3"/>
      <c r="Q635" s="3"/>
      <c r="R635" s="3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3"/>
      <c r="O636" s="3"/>
      <c r="P636" s="3"/>
      <c r="Q636" s="3"/>
      <c r="R636" s="3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3"/>
      <c r="O637" s="3"/>
      <c r="P637" s="3"/>
      <c r="Q637" s="3"/>
      <c r="R637" s="3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3"/>
      <c r="O638" s="3"/>
      <c r="P638" s="3"/>
      <c r="Q638" s="3"/>
      <c r="R638" s="3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3"/>
      <c r="O639" s="3"/>
      <c r="P639" s="3"/>
      <c r="Q639" s="3"/>
      <c r="R639" s="3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3"/>
      <c r="O640" s="3"/>
      <c r="P640" s="3"/>
      <c r="Q640" s="3"/>
      <c r="R640" s="3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3"/>
      <c r="O641" s="3"/>
      <c r="P641" s="3"/>
      <c r="Q641" s="3"/>
      <c r="R641" s="3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3"/>
      <c r="O642" s="3"/>
      <c r="P642" s="3"/>
      <c r="Q642" s="3"/>
      <c r="R642" s="3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3"/>
      <c r="O643" s="3"/>
      <c r="P643" s="3"/>
      <c r="Q643" s="3"/>
      <c r="R643" s="3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3"/>
      <c r="O644" s="3"/>
      <c r="P644" s="3"/>
      <c r="Q644" s="3"/>
      <c r="R644" s="3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3"/>
      <c r="O645" s="3"/>
      <c r="P645" s="3"/>
      <c r="Q645" s="3"/>
      <c r="R645" s="3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3"/>
      <c r="O646" s="3"/>
      <c r="P646" s="3"/>
      <c r="Q646" s="3"/>
      <c r="R646" s="3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3"/>
      <c r="O647" s="3"/>
      <c r="P647" s="3"/>
      <c r="Q647" s="3"/>
      <c r="R647" s="3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3"/>
      <c r="O648" s="3"/>
      <c r="P648" s="3"/>
      <c r="Q648" s="3"/>
      <c r="R648" s="3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3"/>
      <c r="O649" s="3"/>
      <c r="P649" s="3"/>
      <c r="Q649" s="3"/>
      <c r="R649" s="3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3"/>
      <c r="O650" s="3"/>
      <c r="P650" s="3"/>
      <c r="Q650" s="3"/>
      <c r="R650" s="3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3"/>
      <c r="O651" s="3"/>
      <c r="P651" s="3"/>
      <c r="Q651" s="3"/>
      <c r="R651" s="3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3"/>
      <c r="O652" s="3"/>
      <c r="P652" s="3"/>
      <c r="Q652" s="3"/>
      <c r="R652" s="3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3"/>
      <c r="O653" s="3"/>
      <c r="P653" s="3"/>
      <c r="Q653" s="3"/>
      <c r="R653" s="3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3"/>
      <c r="O654" s="3"/>
      <c r="P654" s="3"/>
      <c r="Q654" s="3"/>
      <c r="R654" s="3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3"/>
      <c r="O655" s="3"/>
      <c r="P655" s="3"/>
      <c r="Q655" s="3"/>
      <c r="R655" s="3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3"/>
      <c r="O656" s="3"/>
      <c r="P656" s="3"/>
      <c r="Q656" s="3"/>
      <c r="R656" s="3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3"/>
      <c r="O657" s="3"/>
      <c r="P657" s="3"/>
      <c r="Q657" s="3"/>
      <c r="R657" s="3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3"/>
      <c r="O658" s="3"/>
      <c r="P658" s="3"/>
      <c r="Q658" s="3"/>
      <c r="R658" s="3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3"/>
      <c r="O659" s="3"/>
      <c r="P659" s="3"/>
      <c r="Q659" s="3"/>
      <c r="R659" s="3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3"/>
      <c r="O660" s="3"/>
      <c r="P660" s="3"/>
      <c r="Q660" s="3"/>
      <c r="R660" s="3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3"/>
      <c r="O661" s="3"/>
      <c r="P661" s="3"/>
      <c r="Q661" s="3"/>
      <c r="R661" s="3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3"/>
      <c r="O662" s="3"/>
      <c r="P662" s="3"/>
      <c r="Q662" s="3"/>
      <c r="R662" s="3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3"/>
      <c r="O663" s="3"/>
      <c r="P663" s="3"/>
      <c r="Q663" s="3"/>
      <c r="R663" s="3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3"/>
      <c r="O664" s="3"/>
      <c r="P664" s="3"/>
      <c r="Q664" s="3"/>
      <c r="R664" s="3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3"/>
      <c r="O665" s="3"/>
      <c r="P665" s="3"/>
      <c r="Q665" s="3"/>
      <c r="R665" s="3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3"/>
      <c r="O666" s="3"/>
      <c r="P666" s="3"/>
      <c r="Q666" s="3"/>
      <c r="R666" s="3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3"/>
      <c r="O667" s="3"/>
      <c r="P667" s="3"/>
      <c r="Q667" s="3"/>
      <c r="R667" s="3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3"/>
      <c r="O668" s="3"/>
      <c r="P668" s="3"/>
      <c r="Q668" s="3"/>
      <c r="R668" s="3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3"/>
      <c r="O669" s="3"/>
      <c r="P669" s="3"/>
      <c r="Q669" s="3"/>
      <c r="R669" s="3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3"/>
      <c r="O670" s="3"/>
      <c r="P670" s="3"/>
      <c r="Q670" s="3"/>
      <c r="R670" s="3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3"/>
      <c r="O671" s="3"/>
      <c r="P671" s="3"/>
      <c r="Q671" s="3"/>
      <c r="R671" s="3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3"/>
      <c r="O672" s="3"/>
      <c r="P672" s="3"/>
      <c r="Q672" s="3"/>
      <c r="R672" s="3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3"/>
      <c r="O673" s="3"/>
      <c r="P673" s="3"/>
      <c r="Q673" s="3"/>
      <c r="R673" s="3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3"/>
      <c r="O674" s="3"/>
      <c r="P674" s="3"/>
      <c r="Q674" s="3"/>
      <c r="R674" s="3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3"/>
      <c r="O675" s="3"/>
      <c r="P675" s="3"/>
      <c r="Q675" s="3"/>
      <c r="R675" s="3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3"/>
      <c r="O676" s="3"/>
      <c r="P676" s="3"/>
      <c r="Q676" s="3"/>
      <c r="R676" s="3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3"/>
      <c r="O677" s="3"/>
      <c r="P677" s="3"/>
      <c r="Q677" s="3"/>
      <c r="R677" s="3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3"/>
      <c r="O678" s="3"/>
      <c r="P678" s="3"/>
      <c r="Q678" s="3"/>
      <c r="R678" s="3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3"/>
      <c r="O679" s="3"/>
      <c r="P679" s="3"/>
      <c r="Q679" s="3"/>
      <c r="R679" s="3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3"/>
      <c r="O680" s="3"/>
      <c r="P680" s="3"/>
      <c r="Q680" s="3"/>
      <c r="R680" s="3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3"/>
      <c r="O681" s="3"/>
      <c r="P681" s="3"/>
      <c r="Q681" s="3"/>
      <c r="R681" s="3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3"/>
      <c r="O682" s="3"/>
      <c r="P682" s="3"/>
      <c r="Q682" s="3"/>
      <c r="R682" s="3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3"/>
      <c r="O683" s="3"/>
      <c r="P683" s="3"/>
      <c r="Q683" s="3"/>
      <c r="R683" s="3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3"/>
      <c r="O684" s="3"/>
      <c r="P684" s="3"/>
      <c r="Q684" s="3"/>
      <c r="R684" s="3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3"/>
      <c r="O685" s="3"/>
      <c r="P685" s="3"/>
      <c r="Q685" s="3"/>
      <c r="R685" s="3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3"/>
      <c r="O686" s="3"/>
      <c r="P686" s="3"/>
      <c r="Q686" s="3"/>
      <c r="R686" s="3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3"/>
      <c r="O687" s="3"/>
      <c r="P687" s="3"/>
      <c r="Q687" s="3"/>
      <c r="R687" s="3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3"/>
      <c r="O688" s="3"/>
      <c r="P688" s="3"/>
      <c r="Q688" s="3"/>
      <c r="R688" s="3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3"/>
      <c r="O689" s="3"/>
      <c r="P689" s="3"/>
      <c r="Q689" s="3"/>
      <c r="R689" s="3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3"/>
      <c r="O690" s="3"/>
      <c r="P690" s="3"/>
      <c r="Q690" s="3"/>
      <c r="R690" s="3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3"/>
      <c r="O691" s="3"/>
      <c r="P691" s="3"/>
      <c r="Q691" s="3"/>
      <c r="R691" s="3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3"/>
      <c r="O692" s="3"/>
      <c r="P692" s="3"/>
      <c r="Q692" s="3"/>
      <c r="R692" s="3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3"/>
      <c r="O693" s="3"/>
      <c r="P693" s="3"/>
      <c r="Q693" s="3"/>
      <c r="R693" s="3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3"/>
      <c r="O694" s="3"/>
      <c r="P694" s="3"/>
      <c r="Q694" s="3"/>
      <c r="R694" s="3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3"/>
      <c r="O695" s="3"/>
      <c r="P695" s="3"/>
      <c r="Q695" s="3"/>
      <c r="R695" s="3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3"/>
      <c r="O696" s="3"/>
      <c r="P696" s="3"/>
      <c r="Q696" s="3"/>
      <c r="R696" s="3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3"/>
      <c r="O697" s="3"/>
      <c r="P697" s="3"/>
      <c r="Q697" s="3"/>
      <c r="R697" s="3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3"/>
      <c r="O698" s="3"/>
      <c r="P698" s="3"/>
      <c r="Q698" s="3"/>
      <c r="R698" s="3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3"/>
      <c r="O699" s="3"/>
      <c r="P699" s="3"/>
      <c r="Q699" s="3"/>
      <c r="R699" s="3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3"/>
      <c r="O700" s="3"/>
      <c r="P700" s="3"/>
      <c r="Q700" s="3"/>
      <c r="R700" s="3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3"/>
      <c r="O701" s="3"/>
      <c r="P701" s="3"/>
      <c r="Q701" s="3"/>
      <c r="R701" s="3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3"/>
      <c r="O702" s="3"/>
      <c r="P702" s="3"/>
      <c r="Q702" s="3"/>
      <c r="R702" s="3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3"/>
      <c r="O703" s="3"/>
      <c r="P703" s="3"/>
      <c r="Q703" s="3"/>
      <c r="R703" s="3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3"/>
      <c r="O704" s="3"/>
      <c r="P704" s="3"/>
      <c r="Q704" s="3"/>
      <c r="R704" s="3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3"/>
      <c r="O705" s="3"/>
      <c r="P705" s="3"/>
      <c r="Q705" s="3"/>
      <c r="R705" s="3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3"/>
      <c r="O706" s="3"/>
      <c r="P706" s="3"/>
      <c r="Q706" s="3"/>
      <c r="R706" s="3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3"/>
      <c r="O707" s="3"/>
      <c r="P707" s="3"/>
      <c r="Q707" s="3"/>
      <c r="R707" s="3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3"/>
      <c r="O708" s="3"/>
      <c r="P708" s="3"/>
      <c r="Q708" s="3"/>
      <c r="R708" s="3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3"/>
      <c r="O709" s="3"/>
      <c r="P709" s="3"/>
      <c r="Q709" s="3"/>
      <c r="R709" s="3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3"/>
      <c r="O710" s="3"/>
      <c r="P710" s="3"/>
      <c r="Q710" s="3"/>
      <c r="R710" s="3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3"/>
      <c r="O711" s="3"/>
      <c r="P711" s="3"/>
      <c r="Q711" s="3"/>
      <c r="R711" s="3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3"/>
      <c r="O712" s="3"/>
      <c r="P712" s="3"/>
      <c r="Q712" s="3"/>
      <c r="R712" s="3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3"/>
      <c r="O713" s="3"/>
      <c r="P713" s="3"/>
      <c r="Q713" s="3"/>
      <c r="R713" s="3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3"/>
      <c r="O714" s="3"/>
      <c r="P714" s="3"/>
      <c r="Q714" s="3"/>
      <c r="R714" s="3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3"/>
      <c r="O715" s="3"/>
      <c r="P715" s="3"/>
      <c r="Q715" s="3"/>
      <c r="R715" s="3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3"/>
      <c r="O716" s="3"/>
      <c r="P716" s="3"/>
      <c r="Q716" s="3"/>
      <c r="R716" s="3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3"/>
      <c r="O717" s="3"/>
      <c r="P717" s="3"/>
      <c r="Q717" s="3"/>
      <c r="R717" s="3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3"/>
      <c r="O718" s="3"/>
      <c r="P718" s="3"/>
      <c r="Q718" s="3"/>
      <c r="R718" s="3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3"/>
      <c r="O719" s="3"/>
      <c r="P719" s="3"/>
      <c r="Q719" s="3"/>
      <c r="R719" s="3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3"/>
      <c r="O720" s="3"/>
      <c r="P720" s="3"/>
      <c r="Q720" s="3"/>
      <c r="R720" s="3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3"/>
      <c r="O721" s="3"/>
      <c r="P721" s="3"/>
      <c r="Q721" s="3"/>
      <c r="R721" s="3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3"/>
      <c r="O722" s="3"/>
      <c r="P722" s="3"/>
      <c r="Q722" s="3"/>
      <c r="R722" s="3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3"/>
      <c r="O723" s="3"/>
      <c r="P723" s="3"/>
      <c r="Q723" s="3"/>
      <c r="R723" s="3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3"/>
      <c r="O724" s="3"/>
      <c r="P724" s="3"/>
      <c r="Q724" s="3"/>
      <c r="R724" s="3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3"/>
      <c r="O725" s="3"/>
      <c r="P725" s="3"/>
      <c r="Q725" s="3"/>
      <c r="R725" s="3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3"/>
      <c r="O726" s="3"/>
      <c r="P726" s="3"/>
      <c r="Q726" s="3"/>
      <c r="R726" s="3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3"/>
      <c r="O727" s="3"/>
      <c r="P727" s="3"/>
      <c r="Q727" s="3"/>
      <c r="R727" s="3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3"/>
      <c r="O728" s="3"/>
      <c r="P728" s="3"/>
      <c r="Q728" s="3"/>
      <c r="R728" s="3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3"/>
      <c r="O729" s="3"/>
      <c r="P729" s="3"/>
      <c r="Q729" s="3"/>
      <c r="R729" s="3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3"/>
      <c r="O730" s="3"/>
      <c r="P730" s="3"/>
      <c r="Q730" s="3"/>
      <c r="R730" s="3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3"/>
      <c r="O731" s="3"/>
      <c r="P731" s="3"/>
      <c r="Q731" s="3"/>
      <c r="R731" s="3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3"/>
      <c r="O732" s="3"/>
      <c r="P732" s="3"/>
      <c r="Q732" s="3"/>
      <c r="R732" s="3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3"/>
      <c r="O733" s="3"/>
      <c r="P733" s="3"/>
      <c r="Q733" s="3"/>
      <c r="R733" s="3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3"/>
      <c r="O734" s="3"/>
      <c r="P734" s="3"/>
      <c r="Q734" s="3"/>
      <c r="R734" s="3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3"/>
      <c r="O735" s="3"/>
      <c r="P735" s="3"/>
      <c r="Q735" s="3"/>
      <c r="R735" s="3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3"/>
      <c r="O736" s="3"/>
      <c r="P736" s="3"/>
      <c r="Q736" s="3"/>
      <c r="R736" s="3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3"/>
      <c r="O737" s="3"/>
      <c r="P737" s="3"/>
      <c r="Q737" s="3"/>
      <c r="R737" s="3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3"/>
      <c r="O738" s="3"/>
      <c r="P738" s="3"/>
      <c r="Q738" s="3"/>
      <c r="R738" s="3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3"/>
      <c r="O739" s="3"/>
      <c r="P739" s="3"/>
      <c r="Q739" s="3"/>
      <c r="R739" s="3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3"/>
      <c r="O740" s="3"/>
      <c r="P740" s="3"/>
      <c r="Q740" s="3"/>
      <c r="R740" s="3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3"/>
      <c r="O741" s="3"/>
      <c r="P741" s="3"/>
      <c r="Q741" s="3"/>
      <c r="R741" s="3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3"/>
      <c r="O742" s="3"/>
      <c r="P742" s="3"/>
      <c r="Q742" s="3"/>
      <c r="R742" s="3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3"/>
      <c r="O743" s="3"/>
      <c r="P743" s="3"/>
      <c r="Q743" s="3"/>
      <c r="R743" s="3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3"/>
      <c r="O744" s="3"/>
      <c r="P744" s="3"/>
      <c r="Q744" s="3"/>
      <c r="R744" s="3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3"/>
      <c r="O745" s="3"/>
      <c r="P745" s="3"/>
      <c r="Q745" s="3"/>
      <c r="R745" s="3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3"/>
      <c r="O746" s="3"/>
      <c r="P746" s="3"/>
      <c r="Q746" s="3"/>
      <c r="R746" s="3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3"/>
      <c r="O747" s="3"/>
      <c r="P747" s="3"/>
      <c r="Q747" s="3"/>
      <c r="R747" s="3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3"/>
      <c r="O748" s="3"/>
      <c r="P748" s="3"/>
      <c r="Q748" s="3"/>
      <c r="R748" s="3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3"/>
      <c r="O749" s="3"/>
      <c r="P749" s="3"/>
      <c r="Q749" s="3"/>
      <c r="R749" s="3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3"/>
      <c r="O750" s="3"/>
      <c r="P750" s="3"/>
      <c r="Q750" s="3"/>
      <c r="R750" s="3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3"/>
      <c r="O751" s="3"/>
      <c r="P751" s="3"/>
      <c r="Q751" s="3"/>
      <c r="R751" s="3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3"/>
      <c r="O752" s="3"/>
      <c r="P752" s="3"/>
      <c r="Q752" s="3"/>
      <c r="R752" s="3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3"/>
      <c r="O753" s="3"/>
      <c r="P753" s="3"/>
      <c r="Q753" s="3"/>
      <c r="R753" s="3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3"/>
      <c r="O754" s="3"/>
      <c r="P754" s="3"/>
      <c r="Q754" s="3"/>
      <c r="R754" s="3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3"/>
      <c r="O755" s="3"/>
      <c r="P755" s="3"/>
      <c r="Q755" s="3"/>
      <c r="R755" s="3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3"/>
      <c r="O756" s="3"/>
      <c r="P756" s="3"/>
      <c r="Q756" s="3"/>
      <c r="R756" s="3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3"/>
      <c r="O757" s="3"/>
      <c r="P757" s="3"/>
      <c r="Q757" s="3"/>
      <c r="R757" s="3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3"/>
      <c r="O758" s="3"/>
      <c r="P758" s="3"/>
      <c r="Q758" s="3"/>
      <c r="R758" s="3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3"/>
      <c r="O759" s="3"/>
      <c r="P759" s="3"/>
      <c r="Q759" s="3"/>
      <c r="R759" s="3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3"/>
      <c r="O760" s="3"/>
      <c r="P760" s="3"/>
      <c r="Q760" s="3"/>
      <c r="R760" s="3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3"/>
      <c r="O761" s="3"/>
      <c r="P761" s="3"/>
      <c r="Q761" s="3"/>
      <c r="R761" s="3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3"/>
      <c r="O762" s="3"/>
      <c r="P762" s="3"/>
      <c r="Q762" s="3"/>
      <c r="R762" s="3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3"/>
      <c r="O763" s="3"/>
      <c r="P763" s="3"/>
      <c r="Q763" s="3"/>
      <c r="R763" s="3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3"/>
      <c r="O764" s="3"/>
      <c r="P764" s="3"/>
      <c r="Q764" s="3"/>
      <c r="R764" s="3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3"/>
      <c r="O765" s="3"/>
      <c r="P765" s="3"/>
      <c r="Q765" s="3"/>
      <c r="R765" s="3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3"/>
      <c r="O766" s="3"/>
      <c r="P766" s="3"/>
      <c r="Q766" s="3"/>
      <c r="R766" s="3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3"/>
      <c r="O767" s="3"/>
      <c r="P767" s="3"/>
      <c r="Q767" s="3"/>
      <c r="R767" s="3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3"/>
      <c r="O768" s="3"/>
      <c r="P768" s="3"/>
      <c r="Q768" s="3"/>
      <c r="R768" s="3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3"/>
      <c r="O769" s="3"/>
      <c r="P769" s="3"/>
      <c r="Q769" s="3"/>
      <c r="R769" s="3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3"/>
      <c r="O770" s="3"/>
      <c r="P770" s="3"/>
      <c r="Q770" s="3"/>
      <c r="R770" s="3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3"/>
      <c r="O771" s="3"/>
      <c r="P771" s="3"/>
      <c r="Q771" s="3"/>
      <c r="R771" s="3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3"/>
      <c r="O772" s="3"/>
      <c r="P772" s="3"/>
      <c r="Q772" s="3"/>
      <c r="R772" s="3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3"/>
      <c r="O773" s="3"/>
      <c r="P773" s="3"/>
      <c r="Q773" s="3"/>
      <c r="R773" s="3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3"/>
      <c r="O774" s="3"/>
      <c r="P774" s="3"/>
      <c r="Q774" s="3"/>
      <c r="R774" s="3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3"/>
      <c r="O775" s="3"/>
      <c r="P775" s="3"/>
      <c r="Q775" s="3"/>
      <c r="R775" s="3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3"/>
      <c r="O776" s="3"/>
      <c r="P776" s="3"/>
      <c r="Q776" s="3"/>
      <c r="R776" s="3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3"/>
      <c r="O777" s="3"/>
      <c r="P777" s="3"/>
      <c r="Q777" s="3"/>
      <c r="R777" s="3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3"/>
      <c r="O778" s="3"/>
      <c r="P778" s="3"/>
      <c r="Q778" s="3"/>
      <c r="R778" s="3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3"/>
      <c r="O779" s="3"/>
      <c r="P779" s="3"/>
      <c r="Q779" s="3"/>
      <c r="R779" s="3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3"/>
      <c r="O780" s="3"/>
      <c r="P780" s="3"/>
      <c r="Q780" s="3"/>
      <c r="R780" s="3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3"/>
      <c r="O781" s="3"/>
      <c r="P781" s="3"/>
      <c r="Q781" s="3"/>
      <c r="R781" s="3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3"/>
      <c r="O782" s="3"/>
      <c r="P782" s="3"/>
      <c r="Q782" s="3"/>
      <c r="R782" s="3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3"/>
      <c r="O783" s="3"/>
      <c r="P783" s="3"/>
      <c r="Q783" s="3"/>
      <c r="R783" s="3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3"/>
      <c r="O784" s="3"/>
      <c r="P784" s="3"/>
      <c r="Q784" s="3"/>
      <c r="R784" s="3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3"/>
      <c r="O785" s="3"/>
      <c r="P785" s="3"/>
      <c r="Q785" s="3"/>
      <c r="R785" s="3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3"/>
      <c r="O786" s="3"/>
      <c r="P786" s="3"/>
      <c r="Q786" s="3"/>
      <c r="R786" s="3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3"/>
      <c r="O787" s="3"/>
      <c r="P787" s="3"/>
      <c r="Q787" s="3"/>
      <c r="R787" s="3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3"/>
      <c r="O788" s="3"/>
      <c r="P788" s="3"/>
      <c r="Q788" s="3"/>
      <c r="R788" s="3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3"/>
      <c r="O789" s="3"/>
      <c r="P789" s="3"/>
      <c r="Q789" s="3"/>
      <c r="R789" s="3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3"/>
      <c r="O790" s="3"/>
      <c r="P790" s="3"/>
      <c r="Q790" s="3"/>
      <c r="R790" s="3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3"/>
      <c r="O791" s="3"/>
      <c r="P791" s="3"/>
      <c r="Q791" s="3"/>
      <c r="R791" s="3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3"/>
      <c r="O792" s="3"/>
      <c r="P792" s="3"/>
      <c r="Q792" s="3"/>
      <c r="R792" s="3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3"/>
      <c r="O793" s="3"/>
      <c r="P793" s="3"/>
      <c r="Q793" s="3"/>
      <c r="R793" s="3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3"/>
      <c r="O794" s="3"/>
      <c r="P794" s="3"/>
      <c r="Q794" s="3"/>
      <c r="R794" s="3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3"/>
      <c r="O795" s="3"/>
      <c r="P795" s="3"/>
      <c r="Q795" s="3"/>
      <c r="R795" s="3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3"/>
      <c r="O796" s="3"/>
      <c r="P796" s="3"/>
      <c r="Q796" s="3"/>
      <c r="R796" s="3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3"/>
      <c r="O797" s="3"/>
      <c r="P797" s="3"/>
      <c r="Q797" s="3"/>
      <c r="R797" s="3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3"/>
      <c r="O798" s="3"/>
      <c r="P798" s="3"/>
      <c r="Q798" s="3"/>
      <c r="R798" s="3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3"/>
      <c r="O799" s="3"/>
      <c r="P799" s="3"/>
      <c r="Q799" s="3"/>
      <c r="R799" s="3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3"/>
      <c r="O800" s="3"/>
      <c r="P800" s="3"/>
      <c r="Q800" s="3"/>
      <c r="R800" s="3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3"/>
      <c r="O801" s="3"/>
      <c r="P801" s="3"/>
      <c r="Q801" s="3"/>
      <c r="R801" s="3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3"/>
      <c r="O802" s="3"/>
      <c r="P802" s="3"/>
      <c r="Q802" s="3"/>
      <c r="R802" s="3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3"/>
      <c r="O803" s="3"/>
      <c r="P803" s="3"/>
      <c r="Q803" s="3"/>
      <c r="R803" s="3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3"/>
      <c r="O804" s="3"/>
      <c r="P804" s="3"/>
      <c r="Q804" s="3"/>
      <c r="R804" s="3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3"/>
      <c r="O805" s="3"/>
      <c r="P805" s="3"/>
      <c r="Q805" s="3"/>
      <c r="R805" s="3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3"/>
      <c r="O806" s="3"/>
      <c r="P806" s="3"/>
      <c r="Q806" s="3"/>
      <c r="R806" s="3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3"/>
      <c r="O807" s="3"/>
      <c r="P807" s="3"/>
      <c r="Q807" s="3"/>
      <c r="R807" s="3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3"/>
      <c r="O808" s="3"/>
      <c r="P808" s="3"/>
      <c r="Q808" s="3"/>
      <c r="R808" s="3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3"/>
      <c r="O809" s="3"/>
      <c r="P809" s="3"/>
      <c r="Q809" s="3"/>
      <c r="R809" s="3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3"/>
      <c r="O810" s="3"/>
      <c r="P810" s="3"/>
      <c r="Q810" s="3"/>
      <c r="R810" s="3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3"/>
      <c r="O811" s="3"/>
      <c r="P811" s="3"/>
      <c r="Q811" s="3"/>
      <c r="R811" s="3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3"/>
      <c r="O812" s="3"/>
      <c r="P812" s="3"/>
      <c r="Q812" s="3"/>
      <c r="R812" s="3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3"/>
      <c r="O813" s="3"/>
      <c r="P813" s="3"/>
      <c r="Q813" s="3"/>
      <c r="R813" s="3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3"/>
      <c r="O814" s="3"/>
      <c r="P814" s="3"/>
      <c r="Q814" s="3"/>
      <c r="R814" s="3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3"/>
      <c r="O815" s="3"/>
      <c r="P815" s="3"/>
      <c r="Q815" s="3"/>
      <c r="R815" s="3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3"/>
      <c r="O816" s="3"/>
      <c r="P816" s="3"/>
      <c r="Q816" s="3"/>
      <c r="R816" s="3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3"/>
      <c r="O817" s="3"/>
      <c r="P817" s="3"/>
      <c r="Q817" s="3"/>
      <c r="R817" s="3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3"/>
      <c r="O818" s="3"/>
      <c r="P818" s="3"/>
      <c r="Q818" s="3"/>
      <c r="R818" s="3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3"/>
      <c r="O819" s="3"/>
      <c r="P819" s="3"/>
      <c r="Q819" s="3"/>
      <c r="R819" s="3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3"/>
      <c r="O820" s="3"/>
      <c r="P820" s="3"/>
      <c r="Q820" s="3"/>
      <c r="R820" s="3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3"/>
      <c r="O821" s="3"/>
      <c r="P821" s="3"/>
      <c r="Q821" s="3"/>
      <c r="R821" s="3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3"/>
      <c r="O822" s="3"/>
      <c r="P822" s="3"/>
      <c r="Q822" s="3"/>
      <c r="R822" s="3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3"/>
      <c r="O823" s="3"/>
      <c r="P823" s="3"/>
      <c r="Q823" s="3"/>
      <c r="R823" s="3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3"/>
      <c r="O824" s="3"/>
      <c r="P824" s="3"/>
      <c r="Q824" s="3"/>
      <c r="R824" s="3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3"/>
      <c r="O825" s="3"/>
      <c r="P825" s="3"/>
      <c r="Q825" s="3"/>
      <c r="R825" s="3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3"/>
      <c r="O826" s="3"/>
      <c r="P826" s="3"/>
      <c r="Q826" s="3"/>
      <c r="R826" s="3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3"/>
      <c r="O827" s="3"/>
      <c r="P827" s="3"/>
      <c r="Q827" s="3"/>
      <c r="R827" s="3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3"/>
      <c r="O828" s="3"/>
      <c r="P828" s="3"/>
      <c r="Q828" s="3"/>
      <c r="R828" s="3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3"/>
      <c r="O829" s="3"/>
      <c r="P829" s="3"/>
      <c r="Q829" s="3"/>
      <c r="R829" s="3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3"/>
      <c r="O830" s="3"/>
      <c r="P830" s="3"/>
      <c r="Q830" s="3"/>
      <c r="R830" s="3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3"/>
      <c r="O831" s="3"/>
      <c r="P831" s="3"/>
      <c r="Q831" s="3"/>
      <c r="R831" s="3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3"/>
      <c r="O832" s="3"/>
      <c r="P832" s="3"/>
      <c r="Q832" s="3"/>
      <c r="R832" s="3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3"/>
      <c r="O833" s="3"/>
      <c r="P833" s="3"/>
      <c r="Q833" s="3"/>
      <c r="R833" s="3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3"/>
      <c r="O834" s="3"/>
      <c r="P834" s="3"/>
      <c r="Q834" s="3"/>
      <c r="R834" s="3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3"/>
      <c r="O835" s="3"/>
      <c r="P835" s="3"/>
      <c r="Q835" s="3"/>
      <c r="R835" s="3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3"/>
      <c r="O836" s="3"/>
      <c r="P836" s="3"/>
      <c r="Q836" s="3"/>
      <c r="R836" s="3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3"/>
      <c r="O837" s="3"/>
      <c r="P837" s="3"/>
      <c r="Q837" s="3"/>
      <c r="R837" s="3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3"/>
      <c r="O838" s="3"/>
      <c r="P838" s="3"/>
      <c r="Q838" s="3"/>
      <c r="R838" s="3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3"/>
      <c r="O839" s="3"/>
      <c r="P839" s="3"/>
      <c r="Q839" s="3"/>
      <c r="R839" s="3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3"/>
      <c r="O840" s="3"/>
      <c r="P840" s="3"/>
      <c r="Q840" s="3"/>
      <c r="R840" s="3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3"/>
      <c r="O841" s="3"/>
      <c r="P841" s="3"/>
      <c r="Q841" s="3"/>
      <c r="R841" s="3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3"/>
      <c r="O842" s="3"/>
      <c r="P842" s="3"/>
      <c r="Q842" s="3"/>
      <c r="R842" s="3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3"/>
      <c r="O843" s="3"/>
      <c r="P843" s="3"/>
      <c r="Q843" s="3"/>
      <c r="R843" s="3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3"/>
      <c r="O844" s="3"/>
      <c r="P844" s="3"/>
      <c r="Q844" s="3"/>
      <c r="R844" s="3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3"/>
      <c r="O845" s="3"/>
      <c r="P845" s="3"/>
      <c r="Q845" s="3"/>
      <c r="R845" s="3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3"/>
      <c r="O846" s="3"/>
      <c r="P846" s="3"/>
      <c r="Q846" s="3"/>
      <c r="R846" s="3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3"/>
      <c r="O847" s="3"/>
      <c r="P847" s="3"/>
      <c r="Q847" s="3"/>
      <c r="R847" s="3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3"/>
      <c r="O848" s="3"/>
      <c r="P848" s="3"/>
      <c r="Q848" s="3"/>
      <c r="R848" s="3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3"/>
      <c r="O849" s="3"/>
      <c r="P849" s="3"/>
      <c r="Q849" s="3"/>
      <c r="R849" s="3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3"/>
      <c r="O850" s="3"/>
      <c r="P850" s="3"/>
      <c r="Q850" s="3"/>
      <c r="R850" s="3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3"/>
      <c r="O851" s="3"/>
      <c r="P851" s="3"/>
      <c r="Q851" s="3"/>
      <c r="R851" s="3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3"/>
      <c r="O852" s="3"/>
      <c r="P852" s="3"/>
      <c r="Q852" s="3"/>
      <c r="R852" s="3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3"/>
      <c r="O853" s="3"/>
      <c r="P853" s="3"/>
      <c r="Q853" s="3"/>
      <c r="R853" s="3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3"/>
      <c r="O854" s="3"/>
      <c r="P854" s="3"/>
      <c r="Q854" s="3"/>
      <c r="R854" s="3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3"/>
      <c r="O855" s="3"/>
      <c r="P855" s="3"/>
      <c r="Q855" s="3"/>
      <c r="R855" s="3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3"/>
      <c r="O856" s="3"/>
      <c r="P856" s="3"/>
      <c r="Q856" s="3"/>
      <c r="R856" s="3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3"/>
      <c r="O857" s="3"/>
      <c r="P857" s="3"/>
      <c r="Q857" s="3"/>
      <c r="R857" s="3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3"/>
      <c r="O858" s="3"/>
      <c r="P858" s="3"/>
      <c r="Q858" s="3"/>
      <c r="R858" s="3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3"/>
      <c r="O859" s="3"/>
      <c r="P859" s="3"/>
      <c r="Q859" s="3"/>
      <c r="R859" s="3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3"/>
      <c r="O860" s="3"/>
      <c r="P860" s="3"/>
      <c r="Q860" s="3"/>
      <c r="R860" s="3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3"/>
      <c r="O861" s="3"/>
      <c r="P861" s="3"/>
      <c r="Q861" s="3"/>
      <c r="R861" s="3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3"/>
      <c r="O862" s="3"/>
      <c r="P862" s="3"/>
      <c r="Q862" s="3"/>
      <c r="R862" s="3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3"/>
      <c r="O863" s="3"/>
      <c r="P863" s="3"/>
      <c r="Q863" s="3"/>
      <c r="R863" s="3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3"/>
      <c r="O864" s="3"/>
      <c r="P864" s="3"/>
      <c r="Q864" s="3"/>
      <c r="R864" s="3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3"/>
      <c r="O865" s="3"/>
      <c r="P865" s="3"/>
      <c r="Q865" s="3"/>
      <c r="R865" s="3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3"/>
      <c r="O866" s="3"/>
      <c r="P866" s="3"/>
      <c r="Q866" s="3"/>
      <c r="R866" s="3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3"/>
      <c r="O867" s="3"/>
      <c r="P867" s="3"/>
      <c r="Q867" s="3"/>
      <c r="R867" s="3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3"/>
      <c r="O868" s="3"/>
      <c r="P868" s="3"/>
      <c r="Q868" s="3"/>
      <c r="R868" s="3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3"/>
      <c r="O869" s="3"/>
      <c r="P869" s="3"/>
      <c r="Q869" s="3"/>
      <c r="R869" s="3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3"/>
      <c r="O870" s="3"/>
      <c r="P870" s="3"/>
      <c r="Q870" s="3"/>
      <c r="R870" s="3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3"/>
      <c r="O871" s="3"/>
      <c r="P871" s="3"/>
      <c r="Q871" s="3"/>
      <c r="R871" s="3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3"/>
      <c r="O872" s="3"/>
      <c r="P872" s="3"/>
      <c r="Q872" s="3"/>
      <c r="R872" s="3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3"/>
      <c r="O873" s="3"/>
      <c r="P873" s="3"/>
      <c r="Q873" s="3"/>
      <c r="R873" s="3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3"/>
      <c r="O874" s="3"/>
      <c r="P874" s="3"/>
      <c r="Q874" s="3"/>
      <c r="R874" s="3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3"/>
      <c r="O875" s="3"/>
      <c r="P875" s="3"/>
      <c r="Q875" s="3"/>
      <c r="R875" s="3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3"/>
      <c r="O876" s="3"/>
      <c r="P876" s="3"/>
      <c r="Q876" s="3"/>
      <c r="R876" s="3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3"/>
      <c r="O877" s="3"/>
      <c r="P877" s="3"/>
      <c r="Q877" s="3"/>
      <c r="R877" s="3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3"/>
      <c r="O878" s="3"/>
      <c r="P878" s="3"/>
      <c r="Q878" s="3"/>
      <c r="R878" s="3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3"/>
      <c r="O879" s="3"/>
      <c r="P879" s="3"/>
      <c r="Q879" s="3"/>
      <c r="R879" s="3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3"/>
      <c r="O880" s="3"/>
      <c r="P880" s="3"/>
      <c r="Q880" s="3"/>
      <c r="R880" s="3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3"/>
      <c r="O881" s="3"/>
      <c r="P881" s="3"/>
      <c r="Q881" s="3"/>
      <c r="R881" s="3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3"/>
      <c r="O882" s="3"/>
      <c r="P882" s="3"/>
      <c r="Q882" s="3"/>
      <c r="R882" s="3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3"/>
      <c r="O883" s="3"/>
      <c r="P883" s="3"/>
      <c r="Q883" s="3"/>
      <c r="R883" s="3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3"/>
      <c r="O884" s="3"/>
      <c r="P884" s="3"/>
      <c r="Q884" s="3"/>
      <c r="R884" s="3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3"/>
      <c r="O885" s="3"/>
      <c r="P885" s="3"/>
      <c r="Q885" s="3"/>
      <c r="R885" s="3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3"/>
      <c r="O886" s="3"/>
      <c r="P886" s="3"/>
      <c r="Q886" s="3"/>
      <c r="R886" s="3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3"/>
      <c r="O887" s="3"/>
      <c r="P887" s="3"/>
      <c r="Q887" s="3"/>
      <c r="R887" s="3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3"/>
      <c r="O888" s="3"/>
      <c r="P888" s="3"/>
      <c r="Q888" s="3"/>
      <c r="R888" s="3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3"/>
      <c r="O889" s="3"/>
      <c r="P889" s="3"/>
      <c r="Q889" s="3"/>
      <c r="R889" s="3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3"/>
      <c r="O890" s="3"/>
      <c r="P890" s="3"/>
      <c r="Q890" s="3"/>
      <c r="R890" s="3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3"/>
      <c r="O891" s="3"/>
      <c r="P891" s="3"/>
      <c r="Q891" s="3"/>
      <c r="R891" s="3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3"/>
      <c r="O892" s="3"/>
      <c r="P892" s="3"/>
      <c r="Q892" s="3"/>
      <c r="R892" s="3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3"/>
      <c r="O893" s="3"/>
      <c r="P893" s="3"/>
      <c r="Q893" s="3"/>
      <c r="R893" s="3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3"/>
      <c r="O894" s="3"/>
      <c r="P894" s="3"/>
      <c r="Q894" s="3"/>
      <c r="R894" s="3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3"/>
      <c r="O895" s="3"/>
      <c r="P895" s="3"/>
      <c r="Q895" s="3"/>
      <c r="R895" s="3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3"/>
      <c r="O896" s="3"/>
      <c r="P896" s="3"/>
      <c r="Q896" s="3"/>
      <c r="R896" s="3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3"/>
      <c r="O897" s="3"/>
      <c r="P897" s="3"/>
      <c r="Q897" s="3"/>
      <c r="R897" s="3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3"/>
      <c r="O898" s="3"/>
      <c r="P898" s="3"/>
      <c r="Q898" s="3"/>
      <c r="R898" s="3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3"/>
      <c r="O899" s="3"/>
      <c r="P899" s="3"/>
      <c r="Q899" s="3"/>
      <c r="R899" s="3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3"/>
      <c r="O900" s="3"/>
      <c r="P900" s="3"/>
      <c r="Q900" s="3"/>
      <c r="R900" s="3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3"/>
      <c r="O901" s="3"/>
      <c r="P901" s="3"/>
      <c r="Q901" s="3"/>
      <c r="R901" s="3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3"/>
      <c r="O902" s="3"/>
      <c r="P902" s="3"/>
      <c r="Q902" s="3"/>
      <c r="R902" s="3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3"/>
      <c r="O903" s="3"/>
      <c r="P903" s="3"/>
      <c r="Q903" s="3"/>
      <c r="R903" s="3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3"/>
      <c r="O904" s="3"/>
      <c r="P904" s="3"/>
      <c r="Q904" s="3"/>
      <c r="R904" s="3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3"/>
      <c r="O905" s="3"/>
      <c r="P905" s="3"/>
      <c r="Q905" s="3"/>
      <c r="R905" s="3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3"/>
      <c r="O906" s="3"/>
      <c r="P906" s="3"/>
      <c r="Q906" s="3"/>
      <c r="R906" s="3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3"/>
      <c r="O907" s="3"/>
      <c r="P907" s="3"/>
      <c r="Q907" s="3"/>
      <c r="R907" s="3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3"/>
      <c r="O908" s="3"/>
      <c r="P908" s="3"/>
      <c r="Q908" s="3"/>
      <c r="R908" s="3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3"/>
      <c r="O909" s="3"/>
      <c r="P909" s="3"/>
      <c r="Q909" s="3"/>
      <c r="R909" s="3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3"/>
      <c r="O910" s="3"/>
      <c r="P910" s="3"/>
      <c r="Q910" s="3"/>
      <c r="R910" s="3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3"/>
      <c r="O911" s="3"/>
      <c r="P911" s="3"/>
      <c r="Q911" s="3"/>
      <c r="R911" s="3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3"/>
      <c r="O912" s="3"/>
      <c r="P912" s="3"/>
      <c r="Q912" s="3"/>
      <c r="R912" s="3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3"/>
      <c r="O913" s="3"/>
      <c r="P913" s="3"/>
      <c r="Q913" s="3"/>
      <c r="R913" s="3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3"/>
      <c r="O914" s="3"/>
      <c r="P914" s="3"/>
      <c r="Q914" s="3"/>
      <c r="R914" s="3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3"/>
      <c r="O915" s="3"/>
      <c r="P915" s="3"/>
      <c r="Q915" s="3"/>
      <c r="R915" s="3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3"/>
      <c r="O916" s="3"/>
      <c r="P916" s="3"/>
      <c r="Q916" s="3"/>
      <c r="R916" s="3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3"/>
      <c r="O917" s="3"/>
      <c r="P917" s="3"/>
      <c r="Q917" s="3"/>
      <c r="R917" s="3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3"/>
      <c r="O918" s="3"/>
      <c r="P918" s="3"/>
      <c r="Q918" s="3"/>
      <c r="R918" s="3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3"/>
      <c r="O919" s="3"/>
      <c r="P919" s="3"/>
      <c r="Q919" s="3"/>
      <c r="R919" s="3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3"/>
      <c r="O920" s="3"/>
      <c r="P920" s="3"/>
      <c r="Q920" s="3"/>
      <c r="R920" s="3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3"/>
      <c r="O921" s="3"/>
      <c r="P921" s="3"/>
      <c r="Q921" s="3"/>
      <c r="R921" s="3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3"/>
      <c r="O922" s="3"/>
      <c r="P922" s="3"/>
      <c r="Q922" s="3"/>
      <c r="R922" s="3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3"/>
      <c r="O923" s="3"/>
      <c r="P923" s="3"/>
      <c r="Q923" s="3"/>
      <c r="R923" s="3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3"/>
      <c r="O924" s="3"/>
      <c r="P924" s="3"/>
      <c r="Q924" s="3"/>
      <c r="R924" s="3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3"/>
      <c r="O925" s="3"/>
      <c r="P925" s="3"/>
      <c r="Q925" s="3"/>
      <c r="R925" s="3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3"/>
      <c r="O926" s="3"/>
      <c r="P926" s="3"/>
      <c r="Q926" s="3"/>
      <c r="R926" s="3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3"/>
      <c r="O927" s="3"/>
      <c r="P927" s="3"/>
      <c r="Q927" s="3"/>
      <c r="R927" s="3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3"/>
      <c r="O928" s="3"/>
      <c r="P928" s="3"/>
      <c r="Q928" s="3"/>
      <c r="R928" s="3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3"/>
      <c r="O929" s="3"/>
      <c r="P929" s="3"/>
      <c r="Q929" s="3"/>
      <c r="R929" s="3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3"/>
      <c r="O930" s="3"/>
      <c r="P930" s="3"/>
      <c r="Q930" s="3"/>
      <c r="R930" s="3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3"/>
      <c r="O931" s="3"/>
      <c r="P931" s="3"/>
      <c r="Q931" s="3"/>
      <c r="R931" s="3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3"/>
      <c r="O932" s="3"/>
      <c r="P932" s="3"/>
      <c r="Q932" s="3"/>
      <c r="R932" s="3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3"/>
      <c r="O933" s="3"/>
      <c r="P933" s="3"/>
      <c r="Q933" s="3"/>
      <c r="R933" s="3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3"/>
      <c r="O934" s="3"/>
      <c r="P934" s="3"/>
      <c r="Q934" s="3"/>
      <c r="R934" s="3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3"/>
      <c r="O935" s="3"/>
      <c r="P935" s="3"/>
      <c r="Q935" s="3"/>
      <c r="R935" s="3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3"/>
      <c r="O936" s="3"/>
      <c r="P936" s="3"/>
      <c r="Q936" s="3"/>
      <c r="R936" s="3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3"/>
      <c r="O937" s="3"/>
      <c r="P937" s="3"/>
      <c r="Q937" s="3"/>
      <c r="R937" s="3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3"/>
      <c r="O938" s="3"/>
      <c r="P938" s="3"/>
      <c r="Q938" s="3"/>
      <c r="R938" s="3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3"/>
      <c r="O939" s="3"/>
      <c r="P939" s="3"/>
      <c r="Q939" s="3"/>
      <c r="R939" s="3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3"/>
      <c r="O940" s="3"/>
      <c r="P940" s="3"/>
      <c r="Q940" s="3"/>
      <c r="R940" s="3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3"/>
      <c r="O941" s="3"/>
      <c r="P941" s="3"/>
      <c r="Q941" s="3"/>
      <c r="R941" s="3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3"/>
      <c r="O942" s="3"/>
      <c r="P942" s="3"/>
      <c r="Q942" s="3"/>
      <c r="R942" s="3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3"/>
      <c r="O943" s="3"/>
      <c r="P943" s="3"/>
      <c r="Q943" s="3"/>
      <c r="R943" s="3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3"/>
      <c r="O944" s="3"/>
      <c r="P944" s="3"/>
      <c r="Q944" s="3"/>
      <c r="R944" s="3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3"/>
      <c r="O945" s="3"/>
      <c r="P945" s="3"/>
      <c r="Q945" s="3"/>
      <c r="R945" s="3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3"/>
      <c r="O946" s="3"/>
      <c r="P946" s="3"/>
      <c r="Q946" s="3"/>
      <c r="R946" s="3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3"/>
      <c r="O947" s="3"/>
      <c r="P947" s="3"/>
      <c r="Q947" s="3"/>
      <c r="R947" s="3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3"/>
      <c r="O948" s="3"/>
      <c r="P948" s="3"/>
      <c r="Q948" s="3"/>
      <c r="R948" s="3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3"/>
      <c r="O949" s="3"/>
      <c r="P949" s="3"/>
      <c r="Q949" s="3"/>
      <c r="R949" s="3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3"/>
      <c r="O950" s="3"/>
      <c r="P950" s="3"/>
      <c r="Q950" s="3"/>
      <c r="R950" s="3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3"/>
      <c r="O951" s="3"/>
      <c r="P951" s="3"/>
      <c r="Q951" s="3"/>
      <c r="R951" s="3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3"/>
      <c r="O952" s="3"/>
      <c r="P952" s="3"/>
      <c r="Q952" s="3"/>
      <c r="R952" s="3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3"/>
      <c r="O953" s="3"/>
      <c r="P953" s="3"/>
      <c r="Q953" s="3"/>
      <c r="R953" s="3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3"/>
      <c r="O954" s="3"/>
      <c r="P954" s="3"/>
      <c r="Q954" s="3"/>
      <c r="R954" s="3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3"/>
      <c r="O955" s="3"/>
      <c r="P955" s="3"/>
      <c r="Q955" s="3"/>
      <c r="R955" s="3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3"/>
      <c r="O956" s="3"/>
      <c r="P956" s="3"/>
      <c r="Q956" s="3"/>
      <c r="R956" s="3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3"/>
      <c r="O957" s="3"/>
      <c r="P957" s="3"/>
      <c r="Q957" s="3"/>
      <c r="R957" s="3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3"/>
      <c r="O958" s="3"/>
      <c r="P958" s="3"/>
      <c r="Q958" s="3"/>
      <c r="R958" s="3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3"/>
      <c r="O959" s="3"/>
      <c r="P959" s="3"/>
      <c r="Q959" s="3"/>
      <c r="R959" s="3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3"/>
      <c r="O960" s="3"/>
      <c r="P960" s="3"/>
      <c r="Q960" s="3"/>
      <c r="R960" s="3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3"/>
      <c r="O961" s="3"/>
      <c r="P961" s="3"/>
      <c r="Q961" s="3"/>
      <c r="R961" s="3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3"/>
      <c r="O962" s="3"/>
      <c r="P962" s="3"/>
      <c r="Q962" s="3"/>
      <c r="R962" s="3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3"/>
      <c r="O963" s="3"/>
      <c r="P963" s="3"/>
      <c r="Q963" s="3"/>
      <c r="R963" s="3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3"/>
      <c r="O964" s="3"/>
      <c r="P964" s="3"/>
      <c r="Q964" s="3"/>
      <c r="R964" s="3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3"/>
      <c r="O965" s="3"/>
      <c r="P965" s="3"/>
      <c r="Q965" s="3"/>
      <c r="R965" s="3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3"/>
      <c r="O966" s="3"/>
      <c r="P966" s="3"/>
      <c r="Q966" s="3"/>
      <c r="R966" s="3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3"/>
      <c r="O967" s="3"/>
      <c r="P967" s="3"/>
      <c r="Q967" s="3"/>
      <c r="R967" s="3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3"/>
      <c r="O968" s="3"/>
      <c r="P968" s="3"/>
      <c r="Q968" s="3"/>
      <c r="R968" s="3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3"/>
      <c r="O969" s="3"/>
      <c r="P969" s="3"/>
      <c r="Q969" s="3"/>
      <c r="R969" s="3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3"/>
      <c r="O970" s="3"/>
      <c r="P970" s="3"/>
      <c r="Q970" s="3"/>
      <c r="R970" s="3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3"/>
      <c r="O971" s="3"/>
      <c r="P971" s="3"/>
      <c r="Q971" s="3"/>
      <c r="R971" s="3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3"/>
      <c r="O972" s="3"/>
      <c r="P972" s="3"/>
      <c r="Q972" s="3"/>
      <c r="R972" s="3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3"/>
      <c r="O973" s="3"/>
      <c r="P973" s="3"/>
      <c r="Q973" s="3"/>
      <c r="R973" s="3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3"/>
      <c r="O974" s="3"/>
      <c r="P974" s="3"/>
      <c r="Q974" s="3"/>
      <c r="R974" s="3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3"/>
      <c r="O975" s="3"/>
      <c r="P975" s="3"/>
      <c r="Q975" s="3"/>
      <c r="R975" s="3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3"/>
      <c r="O976" s="3"/>
      <c r="P976" s="3"/>
      <c r="Q976" s="3"/>
      <c r="R976" s="3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3"/>
      <c r="O977" s="3"/>
      <c r="P977" s="3"/>
      <c r="Q977" s="3"/>
      <c r="R977" s="3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3"/>
      <c r="O978" s="3"/>
      <c r="P978" s="3"/>
      <c r="Q978" s="3"/>
      <c r="R978" s="3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3"/>
      <c r="O979" s="3"/>
      <c r="P979" s="3"/>
      <c r="Q979" s="3"/>
      <c r="R979" s="3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3"/>
      <c r="O980" s="3"/>
      <c r="P980" s="3"/>
      <c r="Q980" s="3"/>
      <c r="R980" s="3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3"/>
      <c r="O981" s="3"/>
      <c r="P981" s="3"/>
      <c r="Q981" s="3"/>
      <c r="R981" s="3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3"/>
      <c r="O982" s="3"/>
      <c r="P982" s="3"/>
      <c r="Q982" s="3"/>
      <c r="R982" s="3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3"/>
      <c r="O983" s="3"/>
      <c r="P983" s="3"/>
      <c r="Q983" s="3"/>
      <c r="R983" s="3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3"/>
      <c r="O984" s="3"/>
      <c r="P984" s="3"/>
      <c r="Q984" s="3"/>
      <c r="R984" s="3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3"/>
      <c r="O985" s="3"/>
      <c r="P985" s="3"/>
      <c r="Q985" s="3"/>
      <c r="R985" s="3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3"/>
      <c r="O986" s="3"/>
      <c r="P986" s="3"/>
      <c r="Q986" s="3"/>
      <c r="R986" s="3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3"/>
      <c r="O987" s="3"/>
      <c r="P987" s="3"/>
      <c r="Q987" s="3"/>
      <c r="R987" s="3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3"/>
      <c r="O988" s="3"/>
      <c r="P988" s="3"/>
      <c r="Q988" s="3"/>
      <c r="R988" s="3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3"/>
      <c r="O989" s="3"/>
      <c r="P989" s="3"/>
      <c r="Q989" s="3"/>
      <c r="R989" s="3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3"/>
      <c r="O990" s="3"/>
      <c r="P990" s="3"/>
      <c r="Q990" s="3"/>
      <c r="R990" s="3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3"/>
      <c r="O991" s="3"/>
      <c r="P991" s="3"/>
      <c r="Q991" s="3"/>
      <c r="R991" s="3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3"/>
      <c r="O992" s="3"/>
      <c r="P992" s="3"/>
      <c r="Q992" s="3"/>
      <c r="R992" s="3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3"/>
      <c r="O993" s="3"/>
      <c r="P993" s="3"/>
      <c r="Q993" s="3"/>
      <c r="R993" s="3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3"/>
      <c r="O994" s="3"/>
      <c r="P994" s="3"/>
      <c r="Q994" s="3"/>
      <c r="R994" s="3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3"/>
      <c r="O995" s="3"/>
      <c r="P995" s="3"/>
      <c r="Q995" s="3"/>
      <c r="R995" s="3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3"/>
      <c r="O996" s="3"/>
      <c r="P996" s="3"/>
      <c r="Q996" s="3"/>
      <c r="R996" s="3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3"/>
      <c r="O997" s="3"/>
      <c r="P997" s="3"/>
      <c r="Q997" s="3"/>
      <c r="R997" s="3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3"/>
      <c r="O998" s="3"/>
      <c r="P998" s="3"/>
      <c r="Q998" s="3"/>
      <c r="R998" s="3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3"/>
      <c r="O999" s="3"/>
      <c r="P999" s="3"/>
      <c r="Q999" s="3"/>
      <c r="R999" s="3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3"/>
      <c r="O1000" s="3"/>
      <c r="P1000" s="3"/>
      <c r="Q1000" s="3"/>
      <c r="R1000" s="3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3"/>
      <c r="O1001" s="3"/>
      <c r="P1001" s="3"/>
      <c r="Q1001" s="3"/>
      <c r="R1001" s="3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3"/>
      <c r="O1002" s="3"/>
      <c r="P1002" s="3"/>
      <c r="Q1002" s="3"/>
      <c r="R1002" s="3"/>
    </row>
    <row r="100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</row>
  </sheetData>
  <mergeCells count="4">
    <mergeCell ref="A2:M2"/>
    <mergeCell ref="B5:G5"/>
    <mergeCell ref="B7:F7"/>
    <mergeCell ref="B12:F12"/>
  </mergeCells>
  <hyperlinks>
    <hyperlink r:id="rId1" ref="B7"/>
    <hyperlink r:id="rId2" ref="B12"/>
  </hyperlin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00"/>
    <pageSetUpPr/>
  </sheetPr>
  <sheetViews>
    <sheetView showGridLines="0" workbookViewId="0"/>
  </sheetViews>
  <sheetFormatPr customHeight="1" defaultColWidth="14.43" defaultRowHeight="15.0"/>
  <cols>
    <col customWidth="1" min="1" max="1" width="32.43"/>
    <col customWidth="1" min="2" max="2" width="14.29"/>
    <col customWidth="1" min="3" max="3" width="12.29"/>
    <col customWidth="1" min="4" max="4" width="11.71"/>
    <col customWidth="1" min="5" max="5" width="4.0"/>
    <col customWidth="1" min="6" max="6" width="38.57"/>
    <col customWidth="1" min="7" max="7" width="14.29"/>
    <col customWidth="1" min="8" max="8" width="11.14"/>
    <col customWidth="1" min="9" max="9" width="10.29"/>
    <col customWidth="1" min="10" max="26" width="10.0"/>
  </cols>
  <sheetData>
    <row r="1" ht="60.75" customHeight="1">
      <c r="A1" s="13" t="s">
        <v>5</v>
      </c>
      <c r="B1" s="14"/>
      <c r="C1" s="14"/>
      <c r="D1" s="14"/>
      <c r="E1" s="14"/>
      <c r="F1" s="14"/>
      <c r="G1" s="14"/>
      <c r="H1" s="14"/>
      <c r="I1" s="14"/>
    </row>
    <row r="2" ht="18.0" customHeight="1">
      <c r="A2" s="15"/>
      <c r="B2" s="16"/>
      <c r="C2" s="16"/>
      <c r="D2" s="16"/>
      <c r="E2" s="17"/>
      <c r="F2" s="17"/>
      <c r="G2" s="17"/>
      <c r="H2" s="17"/>
      <c r="I2" s="17"/>
    </row>
    <row r="3" ht="27.0" customHeight="1">
      <c r="A3" s="15"/>
      <c r="B3" s="18" t="s">
        <v>6</v>
      </c>
      <c r="C3" s="19" t="s">
        <v>7</v>
      </c>
      <c r="D3" s="18" t="s">
        <v>8</v>
      </c>
      <c r="E3" s="17"/>
      <c r="F3" s="20" t="s">
        <v>9</v>
      </c>
      <c r="G3" s="21"/>
      <c r="H3" s="17"/>
      <c r="I3" s="17"/>
    </row>
    <row r="4" ht="18.0" customHeight="1">
      <c r="A4" s="22"/>
      <c r="B4" s="23">
        <f t="shared" ref="B4:D4" si="1">SUM(B19,B29,B35,B40,B51,B58,B67,G36,G44,G50,G56,G61,G67)</f>
        <v>1195</v>
      </c>
      <c r="C4" s="23">
        <f t="shared" si="1"/>
        <v>1236</v>
      </c>
      <c r="D4" s="23">
        <f t="shared" si="1"/>
        <v>-41</v>
      </c>
      <c r="E4" s="17"/>
      <c r="F4" s="24" t="s">
        <v>10</v>
      </c>
      <c r="G4" s="25">
        <v>4000.0</v>
      </c>
      <c r="H4" s="17"/>
      <c r="I4" s="17"/>
    </row>
    <row r="5" ht="12.75" customHeight="1">
      <c r="A5" s="26"/>
      <c r="B5" s="17"/>
      <c r="C5" s="17"/>
      <c r="D5" s="17"/>
      <c r="E5" s="17"/>
      <c r="F5" s="27" t="s">
        <v>11</v>
      </c>
      <c r="G5" s="28">
        <v>1300.0</v>
      </c>
      <c r="H5" s="17"/>
      <c r="I5" s="17"/>
    </row>
    <row r="6" ht="13.5" customHeight="1">
      <c r="A6" s="29"/>
      <c r="B6" s="30" t="s">
        <v>12</v>
      </c>
      <c r="C6" s="30" t="s">
        <v>13</v>
      </c>
      <c r="D6" s="30" t="s">
        <v>8</v>
      </c>
      <c r="E6" s="17"/>
      <c r="F6" s="27" t="s">
        <v>14</v>
      </c>
      <c r="G6" s="31">
        <v>300.0</v>
      </c>
      <c r="H6" s="17"/>
      <c r="I6" s="17"/>
    </row>
    <row r="7" ht="13.5" customHeight="1">
      <c r="A7" s="32" t="s">
        <v>15</v>
      </c>
      <c r="B7" s="33"/>
      <c r="C7" s="33"/>
      <c r="D7" s="33"/>
      <c r="E7" s="17"/>
      <c r="F7" s="34" t="s">
        <v>16</v>
      </c>
      <c r="G7" s="23">
        <f>SUM(G4:G6)</f>
        <v>5600</v>
      </c>
      <c r="H7" s="17"/>
      <c r="I7" s="17"/>
    </row>
    <row r="8" ht="12.75" customHeight="1">
      <c r="A8" s="35" t="s">
        <v>17</v>
      </c>
      <c r="B8" s="36">
        <v>1000.0</v>
      </c>
      <c r="C8" s="37">
        <v>1000.0</v>
      </c>
      <c r="D8" s="38">
        <f t="shared" ref="D8:D18" si="2">B8-C8</f>
        <v>0</v>
      </c>
      <c r="E8" s="17"/>
      <c r="F8" s="26"/>
      <c r="G8" s="17"/>
      <c r="H8" s="17"/>
      <c r="I8" s="17"/>
    </row>
    <row r="9" ht="13.5" customHeight="1">
      <c r="A9" s="35" t="s">
        <v>18</v>
      </c>
      <c r="B9" s="36">
        <v>0.0</v>
      </c>
      <c r="C9" s="37">
        <v>0.0</v>
      </c>
      <c r="D9" s="39">
        <f t="shared" si="2"/>
        <v>0</v>
      </c>
      <c r="E9" s="17"/>
      <c r="F9" s="40" t="s">
        <v>19</v>
      </c>
      <c r="G9" s="21"/>
      <c r="H9" s="17"/>
      <c r="I9" s="17"/>
    </row>
    <row r="10" ht="12.75" customHeight="1">
      <c r="A10" s="35" t="s">
        <v>20</v>
      </c>
      <c r="B10" s="36">
        <v>54.0</v>
      </c>
      <c r="C10" s="37">
        <v>100.0</v>
      </c>
      <c r="D10" s="39">
        <f t="shared" si="2"/>
        <v>-46</v>
      </c>
      <c r="E10" s="17"/>
      <c r="F10" s="24" t="s">
        <v>10</v>
      </c>
      <c r="G10" s="25">
        <v>4000.0</v>
      </c>
      <c r="H10" s="17"/>
      <c r="I10" s="17"/>
    </row>
    <row r="11" ht="12.75" customHeight="1">
      <c r="A11" s="35" t="s">
        <v>21</v>
      </c>
      <c r="B11" s="36">
        <v>44.0</v>
      </c>
      <c r="C11" s="37">
        <v>56.0</v>
      </c>
      <c r="D11" s="39">
        <f t="shared" si="2"/>
        <v>-12</v>
      </c>
      <c r="E11" s="17"/>
      <c r="F11" s="27" t="s">
        <v>11</v>
      </c>
      <c r="G11" s="28">
        <v>1300.0</v>
      </c>
      <c r="H11" s="17"/>
      <c r="I11" s="17"/>
    </row>
    <row r="12" ht="13.5" customHeight="1">
      <c r="A12" s="35" t="s">
        <v>22</v>
      </c>
      <c r="B12" s="36">
        <v>22.0</v>
      </c>
      <c r="C12" s="37">
        <v>28.0</v>
      </c>
      <c r="D12" s="39">
        <f t="shared" si="2"/>
        <v>-6</v>
      </c>
      <c r="E12" s="17"/>
      <c r="F12" s="27" t="s">
        <v>14</v>
      </c>
      <c r="G12" s="31">
        <v>300.0</v>
      </c>
      <c r="H12" s="17"/>
      <c r="I12" s="17"/>
    </row>
    <row r="13" ht="13.5" customHeight="1">
      <c r="A13" s="35" t="s">
        <v>23</v>
      </c>
      <c r="B13" s="36">
        <v>8.0</v>
      </c>
      <c r="C13" s="37">
        <v>8.0</v>
      </c>
      <c r="D13" s="39">
        <f t="shared" si="2"/>
        <v>0</v>
      </c>
      <c r="E13" s="17"/>
      <c r="F13" s="34" t="s">
        <v>16</v>
      </c>
      <c r="G13" s="23">
        <f>SUM(G10:G12)</f>
        <v>5600</v>
      </c>
      <c r="H13" s="17"/>
      <c r="I13" s="17"/>
    </row>
    <row r="14" ht="12.75" customHeight="1">
      <c r="A14" s="35" t="s">
        <v>24</v>
      </c>
      <c r="B14" s="36">
        <v>34.0</v>
      </c>
      <c r="C14" s="37">
        <v>34.0</v>
      </c>
      <c r="D14" s="39">
        <f t="shared" si="2"/>
        <v>0</v>
      </c>
      <c r="E14" s="17"/>
      <c r="F14" s="26"/>
      <c r="G14" s="17"/>
      <c r="H14" s="17"/>
      <c r="I14" s="17"/>
    </row>
    <row r="15" ht="25.5" customHeight="1">
      <c r="A15" s="35" t="s">
        <v>25</v>
      </c>
      <c r="B15" s="36">
        <v>10.0</v>
      </c>
      <c r="C15" s="37">
        <v>10.0</v>
      </c>
      <c r="D15" s="39">
        <f t="shared" si="2"/>
        <v>0</v>
      </c>
      <c r="E15" s="17"/>
      <c r="F15" s="41" t="s">
        <v>26</v>
      </c>
      <c r="G15" s="42">
        <f>G7-B4</f>
        <v>4405</v>
      </c>
      <c r="H15" s="17"/>
      <c r="I15" s="17"/>
    </row>
    <row r="16" ht="12.75" customHeight="1">
      <c r="A16" s="35" t="s">
        <v>27</v>
      </c>
      <c r="B16" s="36">
        <v>23.0</v>
      </c>
      <c r="C16" s="37">
        <v>0.0</v>
      </c>
      <c r="D16" s="39">
        <f t="shared" si="2"/>
        <v>23</v>
      </c>
      <c r="E16" s="17"/>
      <c r="F16" s="26"/>
      <c r="G16" s="17"/>
      <c r="H16" s="17"/>
      <c r="I16" s="17"/>
    </row>
    <row r="17" ht="25.5" customHeight="1">
      <c r="A17" s="35" t="s">
        <v>28</v>
      </c>
      <c r="B17" s="36">
        <v>0.0</v>
      </c>
      <c r="C17" s="37">
        <v>0.0</v>
      </c>
      <c r="D17" s="39">
        <f t="shared" si="2"/>
        <v>0</v>
      </c>
      <c r="E17" s="17"/>
      <c r="F17" s="41" t="s">
        <v>29</v>
      </c>
      <c r="G17" s="42">
        <f>G13-C4</f>
        <v>4364</v>
      </c>
      <c r="H17" s="17"/>
      <c r="I17" s="17"/>
    </row>
    <row r="18" ht="13.5" customHeight="1">
      <c r="A18" s="43" t="s">
        <v>30</v>
      </c>
      <c r="B18" s="36">
        <v>0.0</v>
      </c>
      <c r="C18" s="37">
        <v>0.0</v>
      </c>
      <c r="D18" s="44">
        <f t="shared" si="2"/>
        <v>0</v>
      </c>
      <c r="E18" s="17"/>
      <c r="F18" s="26"/>
      <c r="G18" s="17"/>
      <c r="H18" s="17"/>
      <c r="I18" s="17"/>
    </row>
    <row r="19" ht="13.5" customHeight="1">
      <c r="A19" s="45" t="s">
        <v>31</v>
      </c>
      <c r="B19" s="46">
        <f t="shared" ref="B19:D19" si="3">SUM(B8:B18)</f>
        <v>1195</v>
      </c>
      <c r="C19" s="47">
        <f t="shared" si="3"/>
        <v>1236</v>
      </c>
      <c r="D19" s="48">
        <f t="shared" si="3"/>
        <v>-41</v>
      </c>
      <c r="E19" s="17"/>
      <c r="F19" s="41" t="s">
        <v>32</v>
      </c>
      <c r="G19" s="42">
        <f>G17-G15</f>
        <v>-41</v>
      </c>
      <c r="H19" s="17"/>
      <c r="I19" s="17"/>
    </row>
    <row r="20" ht="12.75" customHeight="1">
      <c r="A20" s="32" t="s">
        <v>33</v>
      </c>
      <c r="B20" s="49"/>
      <c r="C20" s="49"/>
      <c r="D20" s="50"/>
      <c r="E20" s="17"/>
      <c r="F20" s="17"/>
      <c r="G20" s="17"/>
      <c r="H20" s="17"/>
      <c r="I20" s="17"/>
    </row>
    <row r="21" ht="12.75" customHeight="1">
      <c r="A21" s="35" t="s">
        <v>34</v>
      </c>
      <c r="B21" s="51"/>
      <c r="C21" s="51"/>
      <c r="D21" s="38">
        <f t="shared" ref="D21:D28" si="4">B21-C21</f>
        <v>0</v>
      </c>
      <c r="E21" s="17"/>
      <c r="F21" s="17"/>
      <c r="G21" s="17"/>
      <c r="H21" s="17"/>
      <c r="I21" s="17"/>
    </row>
    <row r="22" ht="12.75" customHeight="1">
      <c r="A22" s="35" t="s">
        <v>35</v>
      </c>
      <c r="B22" s="51"/>
      <c r="C22" s="51"/>
      <c r="D22" s="39">
        <f t="shared" si="4"/>
        <v>0</v>
      </c>
      <c r="E22" s="17"/>
      <c r="F22" s="17"/>
      <c r="G22" s="17"/>
      <c r="H22" s="17"/>
      <c r="I22" s="17"/>
    </row>
    <row r="23" ht="12.75" customHeight="1">
      <c r="A23" s="35" t="s">
        <v>36</v>
      </c>
      <c r="B23" s="51"/>
      <c r="C23" s="51"/>
      <c r="D23" s="39">
        <f t="shared" si="4"/>
        <v>0</v>
      </c>
      <c r="E23" s="17"/>
      <c r="F23" s="17"/>
      <c r="G23" s="17"/>
      <c r="H23" s="17"/>
      <c r="I23" s="17"/>
    </row>
    <row r="24" ht="12.75" customHeight="1">
      <c r="A24" s="35" t="s">
        <v>37</v>
      </c>
      <c r="B24" s="51"/>
      <c r="C24" s="51"/>
      <c r="D24" s="39">
        <f t="shared" si="4"/>
        <v>0</v>
      </c>
      <c r="E24" s="17"/>
      <c r="F24" s="17"/>
      <c r="G24" s="17"/>
      <c r="H24" s="17"/>
      <c r="I24" s="17"/>
    </row>
    <row r="25" ht="12.75" customHeight="1">
      <c r="A25" s="35" t="s">
        <v>38</v>
      </c>
      <c r="B25" s="51"/>
      <c r="C25" s="51"/>
      <c r="D25" s="39">
        <f t="shared" si="4"/>
        <v>0</v>
      </c>
      <c r="E25" s="17"/>
      <c r="F25" s="17"/>
      <c r="G25" s="17"/>
      <c r="H25" s="17"/>
      <c r="I25" s="17"/>
    </row>
    <row r="26" ht="12.75" customHeight="1">
      <c r="A26" s="35" t="s">
        <v>39</v>
      </c>
      <c r="B26" s="51"/>
      <c r="C26" s="51"/>
      <c r="D26" s="39">
        <f t="shared" si="4"/>
        <v>0</v>
      </c>
      <c r="E26" s="17"/>
      <c r="F26" s="17"/>
      <c r="G26" s="30" t="s">
        <v>12</v>
      </c>
      <c r="H26" s="30" t="s">
        <v>13</v>
      </c>
      <c r="I26" s="30" t="s">
        <v>8</v>
      </c>
    </row>
    <row r="27" ht="12.75" customHeight="1">
      <c r="A27" s="35" t="s">
        <v>40</v>
      </c>
      <c r="B27" s="51"/>
      <c r="C27" s="51"/>
      <c r="D27" s="39">
        <f t="shared" si="4"/>
        <v>0</v>
      </c>
      <c r="E27" s="17"/>
      <c r="F27" s="17"/>
      <c r="G27" s="17"/>
      <c r="H27" s="17"/>
      <c r="I27" s="17"/>
    </row>
    <row r="28" ht="13.5" customHeight="1">
      <c r="A28" s="35" t="s">
        <v>30</v>
      </c>
      <c r="B28" s="51"/>
      <c r="C28" s="51"/>
      <c r="D28" s="39">
        <f t="shared" si="4"/>
        <v>0</v>
      </c>
      <c r="E28" s="17"/>
      <c r="F28" s="32" t="s">
        <v>41</v>
      </c>
      <c r="G28" s="49"/>
      <c r="H28" s="49"/>
      <c r="I28" s="50"/>
    </row>
    <row r="29" ht="13.5" customHeight="1">
      <c r="A29" s="45" t="s">
        <v>31</v>
      </c>
      <c r="B29" s="47">
        <f t="shared" ref="B29:D29" si="5">SUM(B21:B28)</f>
        <v>0</v>
      </c>
      <c r="C29" s="47">
        <f t="shared" si="5"/>
        <v>0</v>
      </c>
      <c r="D29" s="48">
        <f t="shared" si="5"/>
        <v>0</v>
      </c>
      <c r="E29" s="17"/>
      <c r="F29" s="35" t="s">
        <v>42</v>
      </c>
      <c r="G29" s="51"/>
      <c r="H29" s="51"/>
      <c r="I29" s="38">
        <f t="shared" ref="I29:I35" si="6">G29-H29</f>
        <v>0</v>
      </c>
    </row>
    <row r="30" ht="12.75" customHeight="1">
      <c r="A30" s="32" t="s">
        <v>37</v>
      </c>
      <c r="B30" s="49"/>
      <c r="C30" s="49"/>
      <c r="D30" s="50"/>
      <c r="E30" s="17"/>
      <c r="F30" s="35" t="s">
        <v>43</v>
      </c>
      <c r="G30" s="51"/>
      <c r="H30" s="51"/>
      <c r="I30" s="39">
        <f t="shared" si="6"/>
        <v>0</v>
      </c>
    </row>
    <row r="31" ht="12.75" customHeight="1">
      <c r="A31" s="35" t="s">
        <v>44</v>
      </c>
      <c r="B31" s="51"/>
      <c r="C31" s="51"/>
      <c r="D31" s="38">
        <f t="shared" ref="D31:D34" si="7">B31-C31</f>
        <v>0</v>
      </c>
      <c r="E31" s="17"/>
      <c r="F31" s="35" t="s">
        <v>45</v>
      </c>
      <c r="G31" s="51"/>
      <c r="H31" s="51"/>
      <c r="I31" s="39">
        <f t="shared" si="6"/>
        <v>0</v>
      </c>
    </row>
    <row r="32" ht="12.75" customHeight="1">
      <c r="A32" s="35" t="s">
        <v>46</v>
      </c>
      <c r="B32" s="51"/>
      <c r="C32" s="51"/>
      <c r="D32" s="39">
        <f t="shared" si="7"/>
        <v>0</v>
      </c>
      <c r="E32" s="17"/>
      <c r="F32" s="35" t="s">
        <v>47</v>
      </c>
      <c r="G32" s="51"/>
      <c r="H32" s="51"/>
      <c r="I32" s="39">
        <f t="shared" si="6"/>
        <v>0</v>
      </c>
    </row>
    <row r="33" ht="12.75" customHeight="1">
      <c r="A33" s="35" t="s">
        <v>48</v>
      </c>
      <c r="B33" s="51"/>
      <c r="C33" s="51"/>
      <c r="D33" s="39">
        <f t="shared" si="7"/>
        <v>0</v>
      </c>
      <c r="E33" s="17"/>
      <c r="F33" s="35" t="s">
        <v>49</v>
      </c>
      <c r="G33" s="51"/>
      <c r="H33" s="51"/>
      <c r="I33" s="39">
        <f t="shared" si="6"/>
        <v>0</v>
      </c>
    </row>
    <row r="34" ht="13.5" customHeight="1">
      <c r="A34" s="35" t="s">
        <v>30</v>
      </c>
      <c r="B34" s="51"/>
      <c r="C34" s="51"/>
      <c r="D34" s="39">
        <f t="shared" si="7"/>
        <v>0</v>
      </c>
      <c r="E34" s="17"/>
      <c r="F34" s="35" t="s">
        <v>50</v>
      </c>
      <c r="G34" s="51"/>
      <c r="H34" s="51"/>
      <c r="I34" s="39">
        <f t="shared" si="6"/>
        <v>0</v>
      </c>
    </row>
    <row r="35" ht="14.25" customHeight="1">
      <c r="A35" s="45" t="s">
        <v>31</v>
      </c>
      <c r="B35" s="47">
        <f t="shared" ref="B35:D35" si="8">SUM(B31:B34)</f>
        <v>0</v>
      </c>
      <c r="C35" s="47">
        <f t="shared" si="8"/>
        <v>0</v>
      </c>
      <c r="D35" s="48">
        <f t="shared" si="8"/>
        <v>0</v>
      </c>
      <c r="E35" s="17"/>
      <c r="F35" s="35" t="s">
        <v>30</v>
      </c>
      <c r="G35" s="51"/>
      <c r="H35" s="51"/>
      <c r="I35" s="39">
        <f t="shared" si="6"/>
        <v>0</v>
      </c>
    </row>
    <row r="36" ht="13.5" customHeight="1">
      <c r="A36" s="32" t="s">
        <v>51</v>
      </c>
      <c r="B36" s="49"/>
      <c r="C36" s="49"/>
      <c r="D36" s="50"/>
      <c r="E36" s="17"/>
      <c r="F36" s="45" t="s">
        <v>31</v>
      </c>
      <c r="G36" s="47">
        <f t="shared" ref="G36:I36" si="9">SUM(G29:G35)</f>
        <v>0</v>
      </c>
      <c r="H36" s="47">
        <f t="shared" si="9"/>
        <v>0</v>
      </c>
      <c r="I36" s="48">
        <f t="shared" si="9"/>
        <v>0</v>
      </c>
    </row>
    <row r="37" ht="12.75" customHeight="1">
      <c r="A37" s="35" t="s">
        <v>52</v>
      </c>
      <c r="B37" s="51"/>
      <c r="C37" s="51"/>
      <c r="D37" s="38">
        <f t="shared" ref="D37:D39" si="10">B37-C37</f>
        <v>0</v>
      </c>
      <c r="E37" s="17"/>
      <c r="F37" s="32" t="s">
        <v>53</v>
      </c>
      <c r="G37" s="49"/>
      <c r="H37" s="49"/>
      <c r="I37" s="50"/>
    </row>
    <row r="38" ht="12.75" customHeight="1">
      <c r="A38" s="35" t="s">
        <v>54</v>
      </c>
      <c r="B38" s="51"/>
      <c r="C38" s="51"/>
      <c r="D38" s="39">
        <f t="shared" si="10"/>
        <v>0</v>
      </c>
      <c r="E38" s="17"/>
      <c r="F38" s="35" t="s">
        <v>55</v>
      </c>
      <c r="G38" s="51"/>
      <c r="H38" s="51"/>
      <c r="I38" s="38">
        <f t="shared" ref="I38:I43" si="11">G38-H38</f>
        <v>0</v>
      </c>
    </row>
    <row r="39" ht="13.5" customHeight="1">
      <c r="A39" s="35" t="s">
        <v>30</v>
      </c>
      <c r="B39" s="51"/>
      <c r="C39" s="51"/>
      <c r="D39" s="39">
        <f t="shared" si="10"/>
        <v>0</v>
      </c>
      <c r="E39" s="17"/>
      <c r="F39" s="35" t="s">
        <v>56</v>
      </c>
      <c r="G39" s="51"/>
      <c r="H39" s="51"/>
      <c r="I39" s="39">
        <f t="shared" si="11"/>
        <v>0</v>
      </c>
    </row>
    <row r="40" ht="13.5" customHeight="1">
      <c r="A40" s="45" t="s">
        <v>31</v>
      </c>
      <c r="B40" s="47">
        <f t="shared" ref="B40:D40" si="12">SUM(B37:B39)</f>
        <v>0</v>
      </c>
      <c r="C40" s="47">
        <f t="shared" si="12"/>
        <v>0</v>
      </c>
      <c r="D40" s="48">
        <f t="shared" si="12"/>
        <v>0</v>
      </c>
      <c r="E40" s="17"/>
      <c r="F40" s="35" t="s">
        <v>57</v>
      </c>
      <c r="G40" s="51"/>
      <c r="H40" s="51"/>
      <c r="I40" s="39">
        <f t="shared" si="11"/>
        <v>0</v>
      </c>
    </row>
    <row r="41" ht="12.75" customHeight="1">
      <c r="A41" s="32" t="s">
        <v>58</v>
      </c>
      <c r="B41" s="49"/>
      <c r="C41" s="49"/>
      <c r="D41" s="50"/>
      <c r="E41" s="17"/>
      <c r="F41" s="35" t="s">
        <v>57</v>
      </c>
      <c r="G41" s="51"/>
      <c r="H41" s="51"/>
      <c r="I41" s="39">
        <f t="shared" si="11"/>
        <v>0</v>
      </c>
    </row>
    <row r="42" ht="12.75" customHeight="1">
      <c r="A42" s="35" t="s">
        <v>59</v>
      </c>
      <c r="B42" s="51"/>
      <c r="C42" s="51"/>
      <c r="D42" s="38">
        <f t="shared" ref="D42:D50" si="13">B42-C42</f>
        <v>0</v>
      </c>
      <c r="E42" s="17"/>
      <c r="F42" s="35" t="s">
        <v>57</v>
      </c>
      <c r="G42" s="51"/>
      <c r="H42" s="51"/>
      <c r="I42" s="39">
        <f t="shared" si="11"/>
        <v>0</v>
      </c>
    </row>
    <row r="43" ht="13.5" customHeight="1">
      <c r="A43" s="35" t="s">
        <v>60</v>
      </c>
      <c r="B43" s="51"/>
      <c r="C43" s="51"/>
      <c r="D43" s="39">
        <f t="shared" si="13"/>
        <v>0</v>
      </c>
      <c r="E43" s="17"/>
      <c r="F43" s="35" t="s">
        <v>30</v>
      </c>
      <c r="G43" s="51"/>
      <c r="H43" s="51"/>
      <c r="I43" s="39">
        <f t="shared" si="11"/>
        <v>0</v>
      </c>
    </row>
    <row r="44" ht="13.5" customHeight="1">
      <c r="A44" s="35" t="s">
        <v>61</v>
      </c>
      <c r="B44" s="51"/>
      <c r="C44" s="51"/>
      <c r="D44" s="39">
        <f t="shared" si="13"/>
        <v>0</v>
      </c>
      <c r="E44" s="17"/>
      <c r="F44" s="45" t="s">
        <v>31</v>
      </c>
      <c r="G44" s="47">
        <f t="shared" ref="G44:I44" si="14">SUM(G38:G43)</f>
        <v>0</v>
      </c>
      <c r="H44" s="47">
        <f t="shared" si="14"/>
        <v>0</v>
      </c>
      <c r="I44" s="48">
        <f t="shared" si="14"/>
        <v>0</v>
      </c>
    </row>
    <row r="45" ht="12.75" customHeight="1">
      <c r="A45" s="35" t="s">
        <v>62</v>
      </c>
      <c r="B45" s="51"/>
      <c r="C45" s="51"/>
      <c r="D45" s="39">
        <f t="shared" si="13"/>
        <v>0</v>
      </c>
      <c r="E45" s="17"/>
      <c r="F45" s="32" t="s">
        <v>63</v>
      </c>
      <c r="G45" s="49"/>
      <c r="H45" s="49"/>
      <c r="I45" s="50"/>
    </row>
    <row r="46" ht="12.75" customHeight="1">
      <c r="A46" s="35" t="s">
        <v>64</v>
      </c>
      <c r="B46" s="51"/>
      <c r="C46" s="51"/>
      <c r="D46" s="39">
        <f t="shared" si="13"/>
        <v>0</v>
      </c>
      <c r="E46" s="17"/>
      <c r="F46" s="35" t="s">
        <v>65</v>
      </c>
      <c r="G46" s="51"/>
      <c r="H46" s="51"/>
      <c r="I46" s="38">
        <f t="shared" ref="I46:I49" si="15">G46-H46</f>
        <v>0</v>
      </c>
    </row>
    <row r="47" ht="12.75" customHeight="1">
      <c r="A47" s="35" t="s">
        <v>66</v>
      </c>
      <c r="B47" s="51"/>
      <c r="C47" s="51"/>
      <c r="D47" s="39">
        <f t="shared" si="13"/>
        <v>0</v>
      </c>
      <c r="E47" s="17"/>
      <c r="F47" s="35" t="s">
        <v>67</v>
      </c>
      <c r="G47" s="51"/>
      <c r="H47" s="51"/>
      <c r="I47" s="39">
        <f t="shared" si="15"/>
        <v>0</v>
      </c>
    </row>
    <row r="48" ht="12.75" customHeight="1">
      <c r="A48" s="35" t="s">
        <v>68</v>
      </c>
      <c r="B48" s="51"/>
      <c r="C48" s="51"/>
      <c r="D48" s="39">
        <f t="shared" si="13"/>
        <v>0</v>
      </c>
      <c r="E48" s="17"/>
      <c r="F48" s="35" t="s">
        <v>69</v>
      </c>
      <c r="G48" s="51"/>
      <c r="H48" s="51"/>
      <c r="I48" s="39">
        <f t="shared" si="15"/>
        <v>0</v>
      </c>
    </row>
    <row r="49" ht="13.5" customHeight="1">
      <c r="A49" s="35" t="s">
        <v>70</v>
      </c>
      <c r="B49" s="51"/>
      <c r="C49" s="51"/>
      <c r="D49" s="39">
        <f t="shared" si="13"/>
        <v>0</v>
      </c>
      <c r="E49" s="17"/>
      <c r="F49" s="35" t="s">
        <v>30</v>
      </c>
      <c r="G49" s="51"/>
      <c r="H49" s="51"/>
      <c r="I49" s="39">
        <f t="shared" si="15"/>
        <v>0</v>
      </c>
    </row>
    <row r="50" ht="14.25" customHeight="1">
      <c r="A50" s="35" t="s">
        <v>30</v>
      </c>
      <c r="B50" s="51"/>
      <c r="C50" s="51"/>
      <c r="D50" s="39">
        <f t="shared" si="13"/>
        <v>0</v>
      </c>
      <c r="E50" s="17"/>
      <c r="F50" s="45" t="s">
        <v>31</v>
      </c>
      <c r="G50" s="47">
        <f t="shared" ref="G50:I50" si="16">SUM(G46:G49)</f>
        <v>0</v>
      </c>
      <c r="H50" s="47">
        <f t="shared" si="16"/>
        <v>0</v>
      </c>
      <c r="I50" s="48">
        <f t="shared" si="16"/>
        <v>0</v>
      </c>
    </row>
    <row r="51" ht="13.5" customHeight="1">
      <c r="A51" s="45" t="s">
        <v>31</v>
      </c>
      <c r="B51" s="47">
        <f t="shared" ref="B51:D51" si="17">SUM(B42:B50)</f>
        <v>0</v>
      </c>
      <c r="C51" s="47">
        <f t="shared" si="17"/>
        <v>0</v>
      </c>
      <c r="D51" s="48">
        <f t="shared" si="17"/>
        <v>0</v>
      </c>
      <c r="E51" s="17"/>
      <c r="F51" s="32" t="s">
        <v>71</v>
      </c>
      <c r="G51" s="49"/>
      <c r="H51" s="49"/>
      <c r="I51" s="50"/>
    </row>
    <row r="52" ht="12.75" customHeight="1">
      <c r="A52" s="32" t="s">
        <v>72</v>
      </c>
      <c r="B52" s="49"/>
      <c r="C52" s="49"/>
      <c r="D52" s="50"/>
      <c r="E52" s="17"/>
      <c r="F52" s="35" t="s">
        <v>73</v>
      </c>
      <c r="G52" s="51"/>
      <c r="H52" s="51"/>
      <c r="I52" s="38">
        <f t="shared" ref="I52:I55" si="18">G52-H52</f>
        <v>0</v>
      </c>
    </row>
    <row r="53" ht="12.75" customHeight="1">
      <c r="A53" s="35" t="s">
        <v>51</v>
      </c>
      <c r="B53" s="51"/>
      <c r="C53" s="51"/>
      <c r="D53" s="38">
        <f t="shared" ref="D53:D57" si="19">B53-C53</f>
        <v>0</v>
      </c>
      <c r="E53" s="17"/>
      <c r="F53" s="35" t="s">
        <v>74</v>
      </c>
      <c r="G53" s="51"/>
      <c r="H53" s="51"/>
      <c r="I53" s="39">
        <f t="shared" si="18"/>
        <v>0</v>
      </c>
    </row>
    <row r="54" ht="12.75" customHeight="1">
      <c r="A54" s="35" t="s">
        <v>59</v>
      </c>
      <c r="B54" s="51"/>
      <c r="C54" s="51"/>
      <c r="D54" s="39">
        <f t="shared" si="19"/>
        <v>0</v>
      </c>
      <c r="E54" s="17"/>
      <c r="F54" s="35" t="s">
        <v>75</v>
      </c>
      <c r="G54" s="51"/>
      <c r="H54" s="51"/>
      <c r="I54" s="39">
        <f t="shared" si="18"/>
        <v>0</v>
      </c>
    </row>
    <row r="55" ht="13.5" customHeight="1">
      <c r="A55" s="35" t="s">
        <v>76</v>
      </c>
      <c r="B55" s="51"/>
      <c r="C55" s="51"/>
      <c r="D55" s="39">
        <f t="shared" si="19"/>
        <v>0</v>
      </c>
      <c r="E55" s="17"/>
      <c r="F55" s="35" t="s">
        <v>30</v>
      </c>
      <c r="G55" s="51"/>
      <c r="H55" s="51"/>
      <c r="I55" s="39">
        <f t="shared" si="18"/>
        <v>0</v>
      </c>
    </row>
    <row r="56" ht="13.5" customHeight="1">
      <c r="A56" s="35" t="s">
        <v>77</v>
      </c>
      <c r="B56" s="51"/>
      <c r="C56" s="51"/>
      <c r="D56" s="39">
        <f t="shared" si="19"/>
        <v>0</v>
      </c>
      <c r="E56" s="17"/>
      <c r="F56" s="45" t="s">
        <v>31</v>
      </c>
      <c r="G56" s="47">
        <f t="shared" ref="G56:I56" si="20">SUM(G52:G55)</f>
        <v>0</v>
      </c>
      <c r="H56" s="47">
        <f t="shared" si="20"/>
        <v>0</v>
      </c>
      <c r="I56" s="48">
        <f t="shared" si="20"/>
        <v>0</v>
      </c>
    </row>
    <row r="57" ht="13.5" customHeight="1">
      <c r="A57" s="35" t="s">
        <v>30</v>
      </c>
      <c r="B57" s="51"/>
      <c r="C57" s="51"/>
      <c r="D57" s="39">
        <f t="shared" si="19"/>
        <v>0</v>
      </c>
      <c r="E57" s="17"/>
      <c r="F57" s="32" t="s">
        <v>78</v>
      </c>
      <c r="G57" s="49"/>
      <c r="H57" s="49"/>
      <c r="I57" s="50"/>
    </row>
    <row r="58" ht="13.5" customHeight="1">
      <c r="A58" s="45" t="s">
        <v>31</v>
      </c>
      <c r="B58" s="47">
        <f t="shared" ref="B58:D58" si="21">SUM(B53:B57)</f>
        <v>0</v>
      </c>
      <c r="C58" s="47">
        <f t="shared" si="21"/>
        <v>0</v>
      </c>
      <c r="D58" s="48">
        <f t="shared" si="21"/>
        <v>0</v>
      </c>
      <c r="E58" s="17"/>
      <c r="F58" s="35" t="s">
        <v>79</v>
      </c>
      <c r="G58" s="51"/>
      <c r="H58" s="51"/>
      <c r="I58" s="38">
        <f t="shared" ref="I58:I60" si="22">G58-H58</f>
        <v>0</v>
      </c>
    </row>
    <row r="59" ht="12.75" customHeight="1">
      <c r="A59" s="32" t="s">
        <v>80</v>
      </c>
      <c r="B59" s="49"/>
      <c r="C59" s="49"/>
      <c r="D59" s="50"/>
      <c r="E59" s="17"/>
      <c r="F59" s="35" t="s">
        <v>81</v>
      </c>
      <c r="G59" s="51"/>
      <c r="H59" s="51"/>
      <c r="I59" s="39">
        <f t="shared" si="22"/>
        <v>0</v>
      </c>
    </row>
    <row r="60" ht="13.5" customHeight="1">
      <c r="A60" s="35" t="s">
        <v>59</v>
      </c>
      <c r="B60" s="51"/>
      <c r="C60" s="51"/>
      <c r="D60" s="38">
        <f t="shared" ref="D60:D66" si="23">B60-C60</f>
        <v>0</v>
      </c>
      <c r="E60" s="17"/>
      <c r="F60" s="35" t="s">
        <v>82</v>
      </c>
      <c r="G60" s="51"/>
      <c r="H60" s="51"/>
      <c r="I60" s="39">
        <f t="shared" si="22"/>
        <v>0</v>
      </c>
    </row>
    <row r="61" ht="13.5" customHeight="1">
      <c r="A61" s="35" t="s">
        <v>83</v>
      </c>
      <c r="B61" s="51"/>
      <c r="C61" s="51"/>
      <c r="D61" s="39">
        <f t="shared" si="23"/>
        <v>0</v>
      </c>
      <c r="E61" s="17"/>
      <c r="F61" s="45" t="s">
        <v>31</v>
      </c>
      <c r="G61" s="47">
        <f t="shared" ref="G61:I61" si="24">SUM(G58:G60)</f>
        <v>0</v>
      </c>
      <c r="H61" s="47">
        <f t="shared" si="24"/>
        <v>0</v>
      </c>
      <c r="I61" s="48">
        <f t="shared" si="24"/>
        <v>0</v>
      </c>
    </row>
    <row r="62" ht="12.75" customHeight="1">
      <c r="A62" s="35" t="s">
        <v>60</v>
      </c>
      <c r="B62" s="51"/>
      <c r="C62" s="51"/>
      <c r="D62" s="39">
        <f t="shared" si="23"/>
        <v>0</v>
      </c>
      <c r="E62" s="17"/>
      <c r="F62" s="32" t="s">
        <v>84</v>
      </c>
      <c r="G62" s="49"/>
      <c r="H62" s="49"/>
      <c r="I62" s="50"/>
    </row>
    <row r="63" ht="12.75" customHeight="1">
      <c r="A63" s="35" t="s">
        <v>85</v>
      </c>
      <c r="B63" s="51"/>
      <c r="C63" s="51"/>
      <c r="D63" s="39">
        <f t="shared" si="23"/>
        <v>0</v>
      </c>
      <c r="E63" s="17"/>
      <c r="F63" s="35" t="s">
        <v>86</v>
      </c>
      <c r="G63" s="51"/>
      <c r="H63" s="51"/>
      <c r="I63" s="38">
        <f t="shared" ref="I63:I66" si="25">G63-H63</f>
        <v>0</v>
      </c>
    </row>
    <row r="64" ht="12.75" customHeight="1">
      <c r="A64" s="35" t="s">
        <v>87</v>
      </c>
      <c r="B64" s="51"/>
      <c r="C64" s="51"/>
      <c r="D64" s="39">
        <f t="shared" si="23"/>
        <v>0</v>
      </c>
      <c r="E64" s="17"/>
      <c r="F64" s="35" t="s">
        <v>88</v>
      </c>
      <c r="G64" s="51"/>
      <c r="H64" s="51"/>
      <c r="I64" s="39">
        <f t="shared" si="25"/>
        <v>0</v>
      </c>
    </row>
    <row r="65" ht="12.75" customHeight="1">
      <c r="A65" s="35" t="s">
        <v>64</v>
      </c>
      <c r="B65" s="51"/>
      <c r="C65" s="51"/>
      <c r="D65" s="39">
        <f t="shared" si="23"/>
        <v>0</v>
      </c>
      <c r="E65" s="17"/>
      <c r="F65" s="35" t="s">
        <v>89</v>
      </c>
      <c r="G65" s="51"/>
      <c r="H65" s="51"/>
      <c r="I65" s="39">
        <f t="shared" si="25"/>
        <v>0</v>
      </c>
    </row>
    <row r="66" ht="13.5" customHeight="1">
      <c r="A66" s="35" t="s">
        <v>30</v>
      </c>
      <c r="B66" s="51"/>
      <c r="C66" s="51"/>
      <c r="D66" s="39">
        <f t="shared" si="23"/>
        <v>0</v>
      </c>
      <c r="E66" s="17"/>
      <c r="F66" s="35" t="s">
        <v>30</v>
      </c>
      <c r="G66" s="52"/>
      <c r="H66" s="52"/>
      <c r="I66" s="39">
        <f t="shared" si="25"/>
        <v>0</v>
      </c>
    </row>
    <row r="67" ht="13.5" customHeight="1">
      <c r="A67" s="45" t="s">
        <v>31</v>
      </c>
      <c r="B67" s="47">
        <f t="shared" ref="B67:D67" si="26">SUM(B60:B66)</f>
        <v>0</v>
      </c>
      <c r="C67" s="47">
        <f t="shared" si="26"/>
        <v>0</v>
      </c>
      <c r="D67" s="48">
        <f t="shared" si="26"/>
        <v>0</v>
      </c>
      <c r="E67" s="17"/>
      <c r="F67" s="45" t="s">
        <v>31</v>
      </c>
      <c r="G67" s="39">
        <f t="shared" ref="G67:I67" si="27">SUM(G63:G66)</f>
        <v>0</v>
      </c>
      <c r="H67" s="53">
        <f t="shared" si="27"/>
        <v>0</v>
      </c>
      <c r="I67" s="48">
        <f t="shared" si="27"/>
        <v>0</v>
      </c>
    </row>
    <row r="68" ht="12.75" customHeight="1">
      <c r="A68" s="26"/>
      <c r="B68" s="17"/>
      <c r="C68" s="17"/>
      <c r="D68" s="17"/>
      <c r="E68" s="17"/>
      <c r="F68" s="17"/>
      <c r="G68" s="17"/>
      <c r="H68" s="17"/>
      <c r="I68" s="17"/>
    </row>
    <row r="69" ht="12.75" customHeight="1">
      <c r="A69" s="26"/>
      <c r="B69" s="17"/>
      <c r="C69" s="17"/>
      <c r="D69" s="17"/>
      <c r="E69" s="17"/>
      <c r="F69" s="17"/>
      <c r="G69" s="17"/>
      <c r="H69" s="17"/>
      <c r="I69" s="17"/>
    </row>
    <row r="70" ht="12.75" customHeight="1">
      <c r="A70" s="26"/>
      <c r="B70" s="17"/>
      <c r="C70" s="17"/>
      <c r="D70" s="17"/>
      <c r="E70" s="17"/>
      <c r="F70" s="17"/>
      <c r="G70" s="17"/>
      <c r="H70" s="17"/>
      <c r="I70" s="17"/>
    </row>
    <row r="71" ht="12.75" customHeight="1">
      <c r="A71" s="26"/>
      <c r="B71" s="17"/>
      <c r="C71" s="17"/>
      <c r="D71" s="17"/>
      <c r="E71" s="17"/>
      <c r="F71" s="17"/>
      <c r="G71" s="17"/>
      <c r="H71" s="17"/>
      <c r="I71" s="17"/>
    </row>
    <row r="72" ht="12.75" customHeight="1">
      <c r="A72" s="26"/>
      <c r="B72" s="17"/>
      <c r="C72" s="17"/>
      <c r="D72" s="17"/>
      <c r="E72" s="17"/>
      <c r="F72" s="17"/>
      <c r="G72" s="17"/>
      <c r="H72" s="17"/>
      <c r="I72" s="17"/>
    </row>
    <row r="73" ht="12.75" customHeight="1">
      <c r="A73" s="54"/>
    </row>
    <row r="74" ht="12.75" customHeight="1">
      <c r="A74" s="54"/>
    </row>
    <row r="75" ht="12.75" customHeight="1">
      <c r="A75" s="54"/>
    </row>
    <row r="76" ht="12.75" customHeight="1">
      <c r="A76" s="54"/>
    </row>
    <row r="77" ht="12.75" customHeight="1">
      <c r="A77" s="54"/>
    </row>
    <row r="78" ht="12.75" customHeight="1">
      <c r="A78" s="54"/>
    </row>
    <row r="79" ht="12.75" customHeight="1">
      <c r="A79" s="54"/>
    </row>
    <row r="80" ht="12.75" customHeight="1">
      <c r="A80" s="54"/>
    </row>
    <row r="81" ht="12.75" customHeight="1">
      <c r="A81" s="54"/>
    </row>
    <row r="82" ht="12.75" customHeight="1">
      <c r="A82" s="54"/>
    </row>
    <row r="83" ht="12.75" customHeight="1">
      <c r="A83" s="54"/>
    </row>
    <row r="84" ht="12.75" customHeight="1">
      <c r="A84" s="54"/>
    </row>
    <row r="85" ht="12.75" customHeight="1">
      <c r="A85" s="54"/>
    </row>
    <row r="86" ht="12.75" customHeight="1">
      <c r="A86" s="54"/>
    </row>
    <row r="87" ht="12.75" customHeight="1">
      <c r="A87" s="54"/>
    </row>
    <row r="88" ht="12.75" customHeight="1">
      <c r="A88" s="54"/>
    </row>
    <row r="89" ht="12.75" customHeight="1">
      <c r="A89" s="54"/>
    </row>
    <row r="90" ht="12.75" customHeight="1">
      <c r="A90" s="54"/>
    </row>
    <row r="91" ht="12.75" customHeight="1">
      <c r="A91" s="54"/>
    </row>
    <row r="92" ht="12.75" customHeight="1">
      <c r="A92" s="54"/>
    </row>
    <row r="93" ht="12.75" customHeight="1">
      <c r="A93" s="54"/>
    </row>
    <row r="94" ht="12.75" customHeight="1">
      <c r="A94" s="54"/>
    </row>
    <row r="95" ht="12.75" customHeight="1">
      <c r="A95" s="54"/>
    </row>
    <row r="96" ht="12.75" customHeight="1">
      <c r="A96" s="54"/>
    </row>
    <row r="97" ht="12.75" customHeight="1">
      <c r="A97" s="54"/>
    </row>
    <row r="98" ht="12.75" customHeight="1">
      <c r="A98" s="54"/>
    </row>
    <row r="99" ht="12.75" customHeight="1">
      <c r="A99" s="54"/>
    </row>
    <row r="100" ht="12.75" customHeight="1">
      <c r="A100" s="54"/>
    </row>
    <row r="101" ht="12.75" customHeight="1">
      <c r="A101" s="54"/>
    </row>
    <row r="102" ht="12.75" customHeight="1">
      <c r="A102" s="54"/>
    </row>
    <row r="103" ht="12.75" customHeight="1">
      <c r="A103" s="54"/>
    </row>
    <row r="104" ht="12.75" customHeight="1">
      <c r="A104" s="54"/>
    </row>
    <row r="105" ht="12.75" customHeight="1">
      <c r="A105" s="54"/>
    </row>
    <row r="106" ht="12.75" customHeight="1">
      <c r="A106" s="54"/>
    </row>
    <row r="107" ht="12.75" customHeight="1">
      <c r="A107" s="54"/>
    </row>
    <row r="108" ht="12.75" customHeight="1">
      <c r="A108" s="54"/>
    </row>
    <row r="109" ht="12.75" customHeight="1">
      <c r="A109" s="54"/>
    </row>
    <row r="110" ht="12.75" customHeight="1">
      <c r="A110" s="54"/>
    </row>
    <row r="111" ht="12.75" customHeight="1">
      <c r="A111" s="54"/>
    </row>
    <row r="112" ht="12.75" customHeight="1">
      <c r="A112" s="54"/>
    </row>
    <row r="113" ht="12.75" customHeight="1">
      <c r="A113" s="54"/>
    </row>
    <row r="114" ht="12.75" customHeight="1">
      <c r="A114" s="54"/>
    </row>
    <row r="115" ht="12.75" customHeight="1">
      <c r="A115" s="54"/>
    </row>
    <row r="116" ht="12.75" customHeight="1">
      <c r="A116" s="54"/>
    </row>
    <row r="117" ht="12.75" customHeight="1">
      <c r="A117" s="54"/>
    </row>
    <row r="118" ht="12.75" customHeight="1">
      <c r="A118" s="54"/>
    </row>
    <row r="119" ht="12.75" customHeight="1">
      <c r="A119" s="54"/>
    </row>
    <row r="120" ht="12.75" customHeight="1">
      <c r="A120" s="54"/>
    </row>
    <row r="121" ht="12.75" customHeight="1">
      <c r="A121" s="54"/>
    </row>
    <row r="122" ht="12.75" customHeight="1">
      <c r="A122" s="54"/>
    </row>
    <row r="123" ht="12.75" customHeight="1">
      <c r="A123" s="54"/>
    </row>
    <row r="124" ht="12.75" customHeight="1">
      <c r="A124" s="54"/>
    </row>
    <row r="125" ht="12.75" customHeight="1">
      <c r="A125" s="54"/>
    </row>
    <row r="126" ht="12.75" customHeight="1">
      <c r="A126" s="54"/>
    </row>
    <row r="127" ht="12.75" customHeight="1">
      <c r="A127" s="54"/>
    </row>
    <row r="128" ht="12.75" customHeight="1">
      <c r="A128" s="54"/>
    </row>
    <row r="129" ht="12.75" customHeight="1">
      <c r="A129" s="54"/>
    </row>
    <row r="130" ht="12.75" customHeight="1">
      <c r="A130" s="54"/>
    </row>
    <row r="131" ht="12.75" customHeight="1">
      <c r="A131" s="54"/>
    </row>
    <row r="132" ht="12.75" customHeight="1">
      <c r="A132" s="54"/>
    </row>
    <row r="133" ht="12.75" customHeight="1">
      <c r="A133" s="54"/>
    </row>
    <row r="134" ht="12.75" customHeight="1">
      <c r="A134" s="54"/>
    </row>
    <row r="135" ht="12.75" customHeight="1">
      <c r="A135" s="54"/>
    </row>
    <row r="136" ht="12.75" customHeight="1">
      <c r="A136" s="54"/>
    </row>
    <row r="137" ht="12.75" customHeight="1">
      <c r="A137" s="54"/>
    </row>
    <row r="138" ht="12.75" customHeight="1">
      <c r="A138" s="54"/>
    </row>
    <row r="139" ht="12.75" customHeight="1">
      <c r="A139" s="54"/>
    </row>
    <row r="140" ht="12.75" customHeight="1">
      <c r="A140" s="54"/>
    </row>
    <row r="141" ht="12.75" customHeight="1">
      <c r="A141" s="54"/>
    </row>
    <row r="142" ht="12.75" customHeight="1">
      <c r="A142" s="54"/>
    </row>
    <row r="143" ht="12.75" customHeight="1">
      <c r="A143" s="54"/>
    </row>
    <row r="144" ht="12.75" customHeight="1">
      <c r="A144" s="54"/>
    </row>
    <row r="145" ht="12.75" customHeight="1">
      <c r="A145" s="54"/>
    </row>
    <row r="146" ht="12.75" customHeight="1">
      <c r="A146" s="54"/>
    </row>
    <row r="147" ht="12.75" customHeight="1">
      <c r="A147" s="54"/>
    </row>
    <row r="148" ht="12.75" customHeight="1">
      <c r="A148" s="54"/>
    </row>
    <row r="149" ht="12.75" customHeight="1">
      <c r="A149" s="54"/>
    </row>
    <row r="150" ht="12.75" customHeight="1">
      <c r="A150" s="54"/>
    </row>
    <row r="151" ht="12.75" customHeight="1">
      <c r="A151" s="54"/>
    </row>
    <row r="152" ht="12.75" customHeight="1">
      <c r="A152" s="54"/>
    </row>
    <row r="153" ht="12.75" customHeight="1">
      <c r="A153" s="54"/>
    </row>
    <row r="154" ht="12.75" customHeight="1">
      <c r="A154" s="54"/>
    </row>
    <row r="155" ht="12.75" customHeight="1">
      <c r="A155" s="54"/>
    </row>
    <row r="156" ht="12.75" customHeight="1">
      <c r="A156" s="54"/>
    </row>
    <row r="157" ht="12.75" customHeight="1">
      <c r="A157" s="54"/>
    </row>
    <row r="158" ht="12.75" customHeight="1">
      <c r="A158" s="54"/>
    </row>
    <row r="159" ht="12.75" customHeight="1">
      <c r="A159" s="54"/>
    </row>
    <row r="160" ht="12.75" customHeight="1">
      <c r="A160" s="54"/>
    </row>
    <row r="161" ht="12.75" customHeight="1">
      <c r="A161" s="54"/>
    </row>
    <row r="162" ht="12.75" customHeight="1">
      <c r="A162" s="54"/>
    </row>
    <row r="163" ht="12.75" customHeight="1">
      <c r="A163" s="54"/>
    </row>
    <row r="164" ht="12.75" customHeight="1">
      <c r="A164" s="54"/>
    </row>
    <row r="165" ht="12.75" customHeight="1">
      <c r="A165" s="54"/>
    </row>
    <row r="166" ht="12.75" customHeight="1">
      <c r="A166" s="54"/>
    </row>
    <row r="167" ht="12.75" customHeight="1">
      <c r="A167" s="54"/>
    </row>
    <row r="168" ht="12.75" customHeight="1">
      <c r="A168" s="54"/>
    </row>
    <row r="169" ht="12.75" customHeight="1">
      <c r="A169" s="54"/>
    </row>
    <row r="170" ht="12.75" customHeight="1">
      <c r="A170" s="54"/>
    </row>
    <row r="171" ht="12.75" customHeight="1">
      <c r="A171" s="54"/>
    </row>
    <row r="172" ht="12.75" customHeight="1">
      <c r="A172" s="54"/>
    </row>
    <row r="173" ht="12.75" customHeight="1">
      <c r="A173" s="54"/>
    </row>
    <row r="174" ht="12.75" customHeight="1">
      <c r="A174" s="54"/>
    </row>
    <row r="175" ht="12.75" customHeight="1">
      <c r="A175" s="54"/>
    </row>
    <row r="176" ht="12.75" customHeight="1">
      <c r="A176" s="54"/>
    </row>
    <row r="177" ht="12.75" customHeight="1">
      <c r="A177" s="54"/>
    </row>
    <row r="178" ht="12.75" customHeight="1">
      <c r="A178" s="54"/>
    </row>
    <row r="179" ht="12.75" customHeight="1">
      <c r="A179" s="54"/>
    </row>
    <row r="180" ht="12.75" customHeight="1">
      <c r="A180" s="54"/>
    </row>
    <row r="181" ht="12.75" customHeight="1">
      <c r="A181" s="54"/>
    </row>
    <row r="182" ht="12.75" customHeight="1">
      <c r="A182" s="54"/>
    </row>
    <row r="183" ht="12.75" customHeight="1">
      <c r="A183" s="54"/>
    </row>
    <row r="184" ht="12.75" customHeight="1">
      <c r="A184" s="54"/>
    </row>
    <row r="185" ht="12.75" customHeight="1">
      <c r="A185" s="54"/>
    </row>
    <row r="186" ht="12.75" customHeight="1">
      <c r="A186" s="54"/>
    </row>
    <row r="187" ht="12.75" customHeight="1">
      <c r="A187" s="54"/>
    </row>
    <row r="188" ht="12.75" customHeight="1">
      <c r="A188" s="54"/>
    </row>
    <row r="189" ht="12.75" customHeight="1">
      <c r="A189" s="54"/>
    </row>
    <row r="190" ht="12.75" customHeight="1">
      <c r="A190" s="54"/>
    </row>
    <row r="191" ht="12.75" customHeight="1">
      <c r="A191" s="54"/>
    </row>
    <row r="192" ht="12.75" customHeight="1">
      <c r="A192" s="54"/>
    </row>
    <row r="193" ht="12.75" customHeight="1">
      <c r="A193" s="54"/>
    </row>
    <row r="194" ht="12.75" customHeight="1">
      <c r="A194" s="54"/>
    </row>
    <row r="195" ht="12.75" customHeight="1">
      <c r="A195" s="54"/>
    </row>
    <row r="196" ht="12.75" customHeight="1">
      <c r="A196" s="54"/>
    </row>
    <row r="197" ht="12.75" customHeight="1">
      <c r="A197" s="54"/>
    </row>
    <row r="198" ht="12.75" customHeight="1">
      <c r="A198" s="54"/>
    </row>
    <row r="199" ht="12.75" customHeight="1">
      <c r="A199" s="54"/>
    </row>
    <row r="200" ht="12.75" customHeight="1">
      <c r="A200" s="54"/>
    </row>
    <row r="201" ht="12.75" customHeight="1">
      <c r="A201" s="54"/>
    </row>
    <row r="202" ht="12.75" customHeight="1">
      <c r="A202" s="54"/>
    </row>
    <row r="203" ht="12.75" customHeight="1">
      <c r="A203" s="54"/>
    </row>
    <row r="204" ht="12.75" customHeight="1">
      <c r="A204" s="54"/>
    </row>
    <row r="205" ht="12.75" customHeight="1">
      <c r="A205" s="54"/>
    </row>
    <row r="206" ht="12.75" customHeight="1">
      <c r="A206" s="54"/>
    </row>
    <row r="207" ht="12.75" customHeight="1">
      <c r="A207" s="54"/>
    </row>
    <row r="208" ht="12.75" customHeight="1">
      <c r="A208" s="54"/>
    </row>
    <row r="209" ht="12.75" customHeight="1">
      <c r="A209" s="54"/>
    </row>
    <row r="210" ht="12.75" customHeight="1">
      <c r="A210" s="54"/>
    </row>
    <row r="211" ht="12.75" customHeight="1">
      <c r="A211" s="54"/>
    </row>
    <row r="212" ht="12.75" customHeight="1">
      <c r="A212" s="54"/>
    </row>
    <row r="213" ht="12.75" customHeight="1">
      <c r="A213" s="54"/>
    </row>
    <row r="214" ht="12.75" customHeight="1">
      <c r="A214" s="54"/>
    </row>
    <row r="215" ht="12.75" customHeight="1">
      <c r="A215" s="54"/>
    </row>
    <row r="216" ht="12.75" customHeight="1">
      <c r="A216" s="54"/>
    </row>
    <row r="217" ht="12.75" customHeight="1">
      <c r="A217" s="54"/>
    </row>
    <row r="218" ht="12.75" customHeight="1">
      <c r="A218" s="54"/>
    </row>
    <row r="219" ht="12.75" customHeight="1">
      <c r="A219" s="54"/>
    </row>
    <row r="220" ht="12.75" customHeight="1">
      <c r="A220" s="54"/>
    </row>
    <row r="221" ht="12.75" customHeight="1">
      <c r="A221" s="54"/>
    </row>
    <row r="222" ht="12.75" customHeight="1">
      <c r="A222" s="54"/>
    </row>
    <row r="223" ht="12.75" customHeight="1">
      <c r="A223" s="54"/>
    </row>
    <row r="224" ht="12.75" customHeight="1">
      <c r="A224" s="54"/>
    </row>
    <row r="225" ht="12.75" customHeight="1">
      <c r="A225" s="54"/>
    </row>
    <row r="226" ht="12.75" customHeight="1">
      <c r="A226" s="54"/>
    </row>
    <row r="227" ht="12.75" customHeight="1">
      <c r="A227" s="54"/>
    </row>
    <row r="228" ht="12.75" customHeight="1">
      <c r="A228" s="54"/>
    </row>
    <row r="229" ht="12.75" customHeight="1">
      <c r="A229" s="54"/>
    </row>
    <row r="230" ht="12.75" customHeight="1">
      <c r="A230" s="54"/>
    </row>
    <row r="231" ht="12.75" customHeight="1">
      <c r="A231" s="54"/>
    </row>
    <row r="232" ht="12.75" customHeight="1">
      <c r="A232" s="54"/>
    </row>
    <row r="233" ht="12.75" customHeight="1">
      <c r="A233" s="54"/>
    </row>
    <row r="234" ht="12.75" customHeight="1">
      <c r="A234" s="54"/>
    </row>
    <row r="235" ht="12.75" customHeight="1">
      <c r="A235" s="54"/>
    </row>
    <row r="236" ht="12.75" customHeight="1">
      <c r="A236" s="54"/>
    </row>
    <row r="237" ht="12.75" customHeight="1">
      <c r="A237" s="54"/>
    </row>
    <row r="238" ht="12.75" customHeight="1">
      <c r="A238" s="54"/>
    </row>
    <row r="239" ht="12.75" customHeight="1">
      <c r="A239" s="54"/>
    </row>
    <row r="240" ht="12.75" customHeight="1">
      <c r="A240" s="54"/>
    </row>
    <row r="241" ht="12.75" customHeight="1">
      <c r="A241" s="54"/>
    </row>
    <row r="242" ht="12.75" customHeight="1">
      <c r="A242" s="54"/>
    </row>
    <row r="243" ht="12.75" customHeight="1">
      <c r="A243" s="54"/>
    </row>
    <row r="244" ht="12.75" customHeight="1">
      <c r="A244" s="54"/>
    </row>
    <row r="245" ht="12.75" customHeight="1">
      <c r="A245" s="54"/>
    </row>
    <row r="246" ht="12.75" customHeight="1">
      <c r="A246" s="54"/>
    </row>
    <row r="247" ht="12.75" customHeight="1">
      <c r="A247" s="54"/>
    </row>
    <row r="248" ht="12.75" customHeight="1">
      <c r="A248" s="54"/>
    </row>
    <row r="249" ht="12.75" customHeight="1">
      <c r="A249" s="54"/>
    </row>
    <row r="250" ht="12.75" customHeight="1">
      <c r="A250" s="54"/>
    </row>
    <row r="251" ht="12.75" customHeight="1">
      <c r="A251" s="54"/>
    </row>
    <row r="252" ht="12.75" customHeight="1">
      <c r="A252" s="54"/>
    </row>
    <row r="253" ht="12.75" customHeight="1">
      <c r="A253" s="54"/>
    </row>
    <row r="254" ht="12.75" customHeight="1">
      <c r="A254" s="54"/>
    </row>
    <row r="255" ht="12.75" customHeight="1">
      <c r="A255" s="54"/>
    </row>
    <row r="256" ht="12.75" customHeight="1">
      <c r="A256" s="54"/>
    </row>
    <row r="257" ht="12.75" customHeight="1">
      <c r="A257" s="54"/>
    </row>
    <row r="258" ht="12.75" customHeight="1">
      <c r="A258" s="54"/>
    </row>
    <row r="259" ht="12.75" customHeight="1">
      <c r="A259" s="54"/>
    </row>
    <row r="260" ht="12.75" customHeight="1">
      <c r="A260" s="54"/>
    </row>
    <row r="261" ht="12.75" customHeight="1">
      <c r="A261" s="54"/>
    </row>
    <row r="262" ht="12.75" customHeight="1">
      <c r="A262" s="54"/>
    </row>
    <row r="263" ht="12.75" customHeight="1">
      <c r="A263" s="54"/>
    </row>
    <row r="264" ht="12.75" customHeight="1">
      <c r="A264" s="54"/>
    </row>
    <row r="265" ht="12.75" customHeight="1">
      <c r="A265" s="54"/>
    </row>
    <row r="266" ht="12.75" customHeight="1">
      <c r="A266" s="54"/>
    </row>
    <row r="267" ht="12.75" customHeight="1">
      <c r="A267" s="54"/>
    </row>
    <row r="268" ht="12.75" customHeight="1">
      <c r="A268" s="54"/>
    </row>
    <row r="269" ht="12.75" customHeight="1">
      <c r="A269" s="54"/>
    </row>
    <row r="270" ht="12.75" customHeight="1">
      <c r="A270" s="54"/>
    </row>
    <row r="271" ht="12.75" customHeight="1">
      <c r="A271" s="54"/>
    </row>
    <row r="272" ht="12.75" customHeight="1">
      <c r="A272" s="54"/>
    </row>
    <row r="273" ht="12.75" customHeight="1">
      <c r="A273" s="54"/>
    </row>
    <row r="274" ht="12.75" customHeight="1">
      <c r="A274" s="54"/>
    </row>
    <row r="275" ht="12.75" customHeight="1">
      <c r="A275" s="54"/>
    </row>
    <row r="276" ht="12.75" customHeight="1">
      <c r="A276" s="54"/>
    </row>
    <row r="277" ht="12.75" customHeight="1">
      <c r="A277" s="54"/>
    </row>
    <row r="278" ht="12.75" customHeight="1">
      <c r="A278" s="54"/>
    </row>
    <row r="279" ht="12.75" customHeight="1">
      <c r="A279" s="54"/>
    </row>
    <row r="280" ht="12.75" customHeight="1">
      <c r="A280" s="54"/>
    </row>
    <row r="281" ht="12.75" customHeight="1">
      <c r="A281" s="54"/>
    </row>
    <row r="282" ht="12.75" customHeight="1">
      <c r="A282" s="54"/>
    </row>
    <row r="283" ht="12.75" customHeight="1">
      <c r="A283" s="54"/>
    </row>
    <row r="284" ht="12.75" customHeight="1">
      <c r="A284" s="54"/>
    </row>
    <row r="285" ht="12.75" customHeight="1">
      <c r="A285" s="54"/>
    </row>
    <row r="286" ht="12.75" customHeight="1">
      <c r="A286" s="54"/>
    </row>
    <row r="287" ht="12.75" customHeight="1">
      <c r="A287" s="54"/>
    </row>
    <row r="288" ht="12.75" customHeight="1">
      <c r="A288" s="54"/>
    </row>
    <row r="289" ht="12.75" customHeight="1">
      <c r="A289" s="54"/>
    </row>
    <row r="290" ht="12.75" customHeight="1">
      <c r="A290" s="54"/>
    </row>
    <row r="291" ht="12.75" customHeight="1">
      <c r="A291" s="54"/>
    </row>
    <row r="292" ht="12.75" customHeight="1">
      <c r="A292" s="54"/>
    </row>
    <row r="293" ht="12.75" customHeight="1">
      <c r="A293" s="54"/>
    </row>
    <row r="294" ht="12.75" customHeight="1">
      <c r="A294" s="54"/>
    </row>
    <row r="295" ht="12.75" customHeight="1">
      <c r="A295" s="54"/>
    </row>
    <row r="296" ht="12.75" customHeight="1">
      <c r="A296" s="54"/>
    </row>
    <row r="297" ht="12.75" customHeight="1">
      <c r="A297" s="54"/>
    </row>
    <row r="298" ht="12.75" customHeight="1">
      <c r="A298" s="54"/>
    </row>
    <row r="299" ht="12.75" customHeight="1">
      <c r="A299" s="54"/>
    </row>
    <row r="300" ht="12.75" customHeight="1">
      <c r="A300" s="54"/>
    </row>
    <row r="301" ht="12.75" customHeight="1">
      <c r="A301" s="54"/>
    </row>
    <row r="302" ht="12.75" customHeight="1">
      <c r="A302" s="54"/>
    </row>
    <row r="303" ht="12.75" customHeight="1">
      <c r="A303" s="54"/>
    </row>
    <row r="304" ht="12.75" customHeight="1">
      <c r="A304" s="54"/>
    </row>
    <row r="305" ht="12.75" customHeight="1">
      <c r="A305" s="54"/>
    </row>
    <row r="306" ht="12.75" customHeight="1">
      <c r="A306" s="54"/>
    </row>
    <row r="307" ht="12.75" customHeight="1">
      <c r="A307" s="54"/>
    </row>
    <row r="308" ht="12.75" customHeight="1">
      <c r="A308" s="54"/>
    </row>
    <row r="309" ht="12.75" customHeight="1">
      <c r="A309" s="54"/>
    </row>
    <row r="310" ht="12.75" customHeight="1">
      <c r="A310" s="54"/>
    </row>
    <row r="311" ht="12.75" customHeight="1">
      <c r="A311" s="54"/>
    </row>
    <row r="312" ht="12.75" customHeight="1">
      <c r="A312" s="54"/>
    </row>
    <row r="313" ht="12.75" customHeight="1">
      <c r="A313" s="54"/>
    </row>
    <row r="314" ht="12.75" customHeight="1">
      <c r="A314" s="54"/>
    </row>
    <row r="315" ht="12.75" customHeight="1">
      <c r="A315" s="54"/>
    </row>
    <row r="316" ht="12.75" customHeight="1">
      <c r="A316" s="54"/>
    </row>
    <row r="317" ht="12.75" customHeight="1">
      <c r="A317" s="54"/>
    </row>
    <row r="318" ht="12.75" customHeight="1">
      <c r="A318" s="54"/>
    </row>
    <row r="319" ht="12.75" customHeight="1">
      <c r="A319" s="54"/>
    </row>
    <row r="320" ht="12.75" customHeight="1">
      <c r="A320" s="54"/>
    </row>
    <row r="321" ht="12.75" customHeight="1">
      <c r="A321" s="54"/>
    </row>
    <row r="322" ht="12.75" customHeight="1">
      <c r="A322" s="54"/>
    </row>
    <row r="323" ht="12.75" customHeight="1">
      <c r="A323" s="54"/>
    </row>
    <row r="324" ht="12.75" customHeight="1">
      <c r="A324" s="54"/>
    </row>
    <row r="325" ht="12.75" customHeight="1">
      <c r="A325" s="54"/>
    </row>
    <row r="326" ht="12.75" customHeight="1">
      <c r="A326" s="54"/>
    </row>
    <row r="327" ht="12.75" customHeight="1">
      <c r="A327" s="54"/>
    </row>
    <row r="328" ht="12.75" customHeight="1">
      <c r="A328" s="54"/>
    </row>
    <row r="329" ht="12.75" customHeight="1">
      <c r="A329" s="54"/>
    </row>
    <row r="330" ht="12.75" customHeight="1">
      <c r="A330" s="54"/>
    </row>
    <row r="331" ht="12.75" customHeight="1">
      <c r="A331" s="54"/>
    </row>
    <row r="332" ht="12.75" customHeight="1">
      <c r="A332" s="54"/>
    </row>
    <row r="333" ht="12.75" customHeight="1">
      <c r="A333" s="54"/>
    </row>
    <row r="334" ht="12.75" customHeight="1">
      <c r="A334" s="54"/>
    </row>
    <row r="335" ht="12.75" customHeight="1">
      <c r="A335" s="54"/>
    </row>
    <row r="336" ht="12.75" customHeight="1">
      <c r="A336" s="54"/>
    </row>
    <row r="337" ht="12.75" customHeight="1">
      <c r="A337" s="54"/>
    </row>
    <row r="338" ht="12.75" customHeight="1">
      <c r="A338" s="54"/>
    </row>
    <row r="339" ht="12.75" customHeight="1">
      <c r="A339" s="54"/>
    </row>
    <row r="340" ht="12.75" customHeight="1">
      <c r="A340" s="54"/>
    </row>
    <row r="341" ht="12.75" customHeight="1">
      <c r="A341" s="54"/>
    </row>
    <row r="342" ht="12.75" customHeight="1">
      <c r="A342" s="54"/>
    </row>
    <row r="343" ht="12.75" customHeight="1">
      <c r="A343" s="54"/>
    </row>
    <row r="344" ht="12.75" customHeight="1">
      <c r="A344" s="54"/>
    </row>
    <row r="345" ht="12.75" customHeight="1">
      <c r="A345" s="54"/>
    </row>
    <row r="346" ht="12.75" customHeight="1">
      <c r="A346" s="54"/>
    </row>
    <row r="347" ht="12.75" customHeight="1">
      <c r="A347" s="54"/>
    </row>
    <row r="348" ht="12.75" customHeight="1">
      <c r="A348" s="54"/>
    </row>
    <row r="349" ht="12.75" customHeight="1">
      <c r="A349" s="54"/>
    </row>
    <row r="350" ht="12.75" customHeight="1">
      <c r="A350" s="54"/>
    </row>
    <row r="351" ht="12.75" customHeight="1">
      <c r="A351" s="54"/>
    </row>
    <row r="352" ht="12.75" customHeight="1">
      <c r="A352" s="54"/>
    </row>
    <row r="353" ht="12.75" customHeight="1">
      <c r="A353" s="54"/>
    </row>
    <row r="354" ht="12.75" customHeight="1">
      <c r="A354" s="54"/>
    </row>
    <row r="355" ht="12.75" customHeight="1">
      <c r="A355" s="54"/>
    </row>
    <row r="356" ht="12.75" customHeight="1">
      <c r="A356" s="54"/>
    </row>
    <row r="357" ht="12.75" customHeight="1">
      <c r="A357" s="54"/>
    </row>
    <row r="358" ht="12.75" customHeight="1">
      <c r="A358" s="54"/>
    </row>
    <row r="359" ht="12.75" customHeight="1">
      <c r="A359" s="54"/>
    </row>
    <row r="360" ht="12.75" customHeight="1">
      <c r="A360" s="54"/>
    </row>
    <row r="361" ht="12.75" customHeight="1">
      <c r="A361" s="54"/>
    </row>
    <row r="362" ht="12.75" customHeight="1">
      <c r="A362" s="54"/>
    </row>
    <row r="363" ht="12.75" customHeight="1">
      <c r="A363" s="54"/>
    </row>
    <row r="364" ht="12.75" customHeight="1">
      <c r="A364" s="54"/>
    </row>
    <row r="365" ht="12.75" customHeight="1">
      <c r="A365" s="54"/>
    </row>
    <row r="366" ht="12.75" customHeight="1">
      <c r="A366" s="54"/>
    </row>
    <row r="367" ht="12.75" customHeight="1">
      <c r="A367" s="54"/>
    </row>
    <row r="368" ht="12.75" customHeight="1">
      <c r="A368" s="54"/>
    </row>
    <row r="369" ht="12.75" customHeight="1">
      <c r="A369" s="54"/>
    </row>
    <row r="370" ht="12.75" customHeight="1">
      <c r="A370" s="54"/>
    </row>
    <row r="371" ht="12.75" customHeight="1">
      <c r="A371" s="54"/>
    </row>
    <row r="372" ht="12.75" customHeight="1">
      <c r="A372" s="54"/>
    </row>
    <row r="373" ht="12.75" customHeight="1">
      <c r="A373" s="54"/>
    </row>
    <row r="374" ht="12.75" customHeight="1">
      <c r="A374" s="54"/>
    </row>
    <row r="375" ht="12.75" customHeight="1">
      <c r="A375" s="54"/>
    </row>
    <row r="376" ht="12.75" customHeight="1">
      <c r="A376" s="54"/>
    </row>
    <row r="377" ht="12.75" customHeight="1">
      <c r="A377" s="54"/>
    </row>
    <row r="378" ht="12.75" customHeight="1">
      <c r="A378" s="54"/>
    </row>
    <row r="379" ht="12.75" customHeight="1">
      <c r="A379" s="54"/>
    </row>
    <row r="380" ht="12.75" customHeight="1">
      <c r="A380" s="54"/>
    </row>
    <row r="381" ht="12.75" customHeight="1">
      <c r="A381" s="54"/>
    </row>
    <row r="382" ht="12.75" customHeight="1">
      <c r="A382" s="54"/>
    </row>
    <row r="383" ht="12.75" customHeight="1">
      <c r="A383" s="54"/>
    </row>
    <row r="384" ht="12.75" customHeight="1">
      <c r="A384" s="54"/>
    </row>
    <row r="385" ht="12.75" customHeight="1">
      <c r="A385" s="54"/>
    </row>
    <row r="386" ht="12.75" customHeight="1">
      <c r="A386" s="54"/>
    </row>
    <row r="387" ht="12.75" customHeight="1">
      <c r="A387" s="54"/>
    </row>
    <row r="388" ht="12.75" customHeight="1">
      <c r="A388" s="54"/>
    </row>
    <row r="389" ht="12.75" customHeight="1">
      <c r="A389" s="54"/>
    </row>
    <row r="390" ht="12.75" customHeight="1">
      <c r="A390" s="54"/>
    </row>
    <row r="391" ht="12.75" customHeight="1">
      <c r="A391" s="54"/>
    </row>
    <row r="392" ht="12.75" customHeight="1">
      <c r="A392" s="54"/>
    </row>
    <row r="393" ht="12.75" customHeight="1">
      <c r="A393" s="54"/>
    </row>
    <row r="394" ht="12.75" customHeight="1">
      <c r="A394" s="54"/>
    </row>
    <row r="395" ht="12.75" customHeight="1">
      <c r="A395" s="54"/>
    </row>
    <row r="396" ht="12.75" customHeight="1">
      <c r="A396" s="54"/>
    </row>
    <row r="397" ht="12.75" customHeight="1">
      <c r="A397" s="54"/>
    </row>
    <row r="398" ht="12.75" customHeight="1">
      <c r="A398" s="54"/>
    </row>
    <row r="399" ht="12.75" customHeight="1">
      <c r="A399" s="54"/>
    </row>
    <row r="400" ht="12.75" customHeight="1">
      <c r="A400" s="54"/>
    </row>
    <row r="401" ht="12.75" customHeight="1">
      <c r="A401" s="54"/>
    </row>
    <row r="402" ht="12.75" customHeight="1">
      <c r="A402" s="54"/>
    </row>
    <row r="403" ht="12.75" customHeight="1">
      <c r="A403" s="54"/>
    </row>
    <row r="404" ht="12.75" customHeight="1">
      <c r="A404" s="54"/>
    </row>
    <row r="405" ht="12.75" customHeight="1">
      <c r="A405" s="54"/>
    </row>
    <row r="406" ht="12.75" customHeight="1">
      <c r="A406" s="54"/>
    </row>
    <row r="407" ht="12.75" customHeight="1">
      <c r="A407" s="54"/>
    </row>
    <row r="408" ht="12.75" customHeight="1">
      <c r="A408" s="54"/>
    </row>
    <row r="409" ht="12.75" customHeight="1">
      <c r="A409" s="54"/>
    </row>
    <row r="410" ht="12.75" customHeight="1">
      <c r="A410" s="54"/>
    </row>
    <row r="411" ht="12.75" customHeight="1">
      <c r="A411" s="54"/>
    </row>
    <row r="412" ht="12.75" customHeight="1">
      <c r="A412" s="54"/>
    </row>
    <row r="413" ht="12.75" customHeight="1">
      <c r="A413" s="54"/>
    </row>
    <row r="414" ht="12.75" customHeight="1">
      <c r="A414" s="54"/>
    </row>
    <row r="415" ht="12.75" customHeight="1">
      <c r="A415" s="54"/>
    </row>
    <row r="416" ht="12.75" customHeight="1">
      <c r="A416" s="54"/>
    </row>
    <row r="417" ht="12.75" customHeight="1">
      <c r="A417" s="54"/>
    </row>
    <row r="418" ht="12.75" customHeight="1">
      <c r="A418" s="54"/>
    </row>
    <row r="419" ht="12.75" customHeight="1">
      <c r="A419" s="54"/>
    </row>
    <row r="420" ht="12.75" customHeight="1">
      <c r="A420" s="54"/>
    </row>
    <row r="421" ht="12.75" customHeight="1">
      <c r="A421" s="54"/>
    </row>
    <row r="422" ht="12.75" customHeight="1">
      <c r="A422" s="54"/>
    </row>
    <row r="423" ht="12.75" customHeight="1">
      <c r="A423" s="54"/>
    </row>
    <row r="424" ht="12.75" customHeight="1">
      <c r="A424" s="54"/>
    </row>
    <row r="425" ht="12.75" customHeight="1">
      <c r="A425" s="54"/>
    </row>
    <row r="426" ht="12.75" customHeight="1">
      <c r="A426" s="54"/>
    </row>
    <row r="427" ht="12.75" customHeight="1">
      <c r="A427" s="54"/>
    </row>
    <row r="428" ht="12.75" customHeight="1">
      <c r="A428" s="54"/>
    </row>
    <row r="429" ht="12.75" customHeight="1">
      <c r="A429" s="54"/>
    </row>
    <row r="430" ht="12.75" customHeight="1">
      <c r="A430" s="54"/>
    </row>
    <row r="431" ht="12.75" customHeight="1">
      <c r="A431" s="54"/>
    </row>
    <row r="432" ht="12.75" customHeight="1">
      <c r="A432" s="54"/>
    </row>
    <row r="433" ht="12.75" customHeight="1">
      <c r="A433" s="54"/>
    </row>
    <row r="434" ht="12.75" customHeight="1">
      <c r="A434" s="54"/>
    </row>
    <row r="435" ht="12.75" customHeight="1">
      <c r="A435" s="54"/>
    </row>
    <row r="436" ht="12.75" customHeight="1">
      <c r="A436" s="54"/>
    </row>
    <row r="437" ht="12.75" customHeight="1">
      <c r="A437" s="54"/>
    </row>
    <row r="438" ht="12.75" customHeight="1">
      <c r="A438" s="54"/>
    </row>
    <row r="439" ht="12.75" customHeight="1">
      <c r="A439" s="54"/>
    </row>
    <row r="440" ht="12.75" customHeight="1">
      <c r="A440" s="54"/>
    </row>
    <row r="441" ht="12.75" customHeight="1">
      <c r="A441" s="54"/>
    </row>
    <row r="442" ht="12.75" customHeight="1">
      <c r="A442" s="54"/>
    </row>
    <row r="443" ht="12.75" customHeight="1">
      <c r="A443" s="54"/>
    </row>
    <row r="444" ht="12.75" customHeight="1">
      <c r="A444" s="54"/>
    </row>
    <row r="445" ht="12.75" customHeight="1">
      <c r="A445" s="54"/>
    </row>
    <row r="446" ht="12.75" customHeight="1">
      <c r="A446" s="54"/>
    </row>
    <row r="447" ht="12.75" customHeight="1">
      <c r="A447" s="54"/>
    </row>
    <row r="448" ht="12.75" customHeight="1">
      <c r="A448" s="54"/>
    </row>
    <row r="449" ht="12.75" customHeight="1">
      <c r="A449" s="54"/>
    </row>
    <row r="450" ht="12.75" customHeight="1">
      <c r="A450" s="54"/>
    </row>
    <row r="451" ht="12.75" customHeight="1">
      <c r="A451" s="54"/>
    </row>
    <row r="452" ht="12.75" customHeight="1">
      <c r="A452" s="54"/>
    </row>
    <row r="453" ht="12.75" customHeight="1">
      <c r="A453" s="54"/>
    </row>
    <row r="454" ht="12.75" customHeight="1">
      <c r="A454" s="54"/>
    </row>
    <row r="455" ht="12.75" customHeight="1">
      <c r="A455" s="54"/>
    </row>
    <row r="456" ht="12.75" customHeight="1">
      <c r="A456" s="54"/>
    </row>
    <row r="457" ht="12.75" customHeight="1">
      <c r="A457" s="54"/>
    </row>
    <row r="458" ht="12.75" customHeight="1">
      <c r="A458" s="54"/>
    </row>
    <row r="459" ht="12.75" customHeight="1">
      <c r="A459" s="54"/>
    </row>
    <row r="460" ht="12.75" customHeight="1">
      <c r="A460" s="54"/>
    </row>
    <row r="461" ht="12.75" customHeight="1">
      <c r="A461" s="54"/>
    </row>
    <row r="462" ht="12.75" customHeight="1">
      <c r="A462" s="54"/>
    </row>
    <row r="463" ht="12.75" customHeight="1">
      <c r="A463" s="54"/>
    </row>
    <row r="464" ht="12.75" customHeight="1">
      <c r="A464" s="54"/>
    </row>
    <row r="465" ht="12.75" customHeight="1">
      <c r="A465" s="54"/>
    </row>
    <row r="466" ht="12.75" customHeight="1">
      <c r="A466" s="54"/>
    </row>
    <row r="467" ht="12.75" customHeight="1">
      <c r="A467" s="54"/>
    </row>
    <row r="468" ht="12.75" customHeight="1">
      <c r="A468" s="54"/>
    </row>
    <row r="469" ht="12.75" customHeight="1">
      <c r="A469" s="54"/>
    </row>
    <row r="470" ht="12.75" customHeight="1">
      <c r="A470" s="54"/>
    </row>
    <row r="471" ht="12.75" customHeight="1">
      <c r="A471" s="54"/>
    </row>
    <row r="472" ht="12.75" customHeight="1">
      <c r="A472" s="54"/>
    </row>
    <row r="473" ht="12.75" customHeight="1">
      <c r="A473" s="54"/>
    </row>
    <row r="474" ht="12.75" customHeight="1">
      <c r="A474" s="54"/>
    </row>
    <row r="475" ht="12.75" customHeight="1">
      <c r="A475" s="54"/>
    </row>
    <row r="476" ht="12.75" customHeight="1">
      <c r="A476" s="54"/>
    </row>
    <row r="477" ht="12.75" customHeight="1">
      <c r="A477" s="54"/>
    </row>
    <row r="478" ht="12.75" customHeight="1">
      <c r="A478" s="54"/>
    </row>
    <row r="479" ht="12.75" customHeight="1">
      <c r="A479" s="54"/>
    </row>
    <row r="480" ht="12.75" customHeight="1">
      <c r="A480" s="54"/>
    </row>
    <row r="481" ht="12.75" customHeight="1">
      <c r="A481" s="54"/>
    </row>
    <row r="482" ht="12.75" customHeight="1">
      <c r="A482" s="54"/>
    </row>
    <row r="483" ht="12.75" customHeight="1">
      <c r="A483" s="54"/>
    </row>
    <row r="484" ht="12.75" customHeight="1">
      <c r="A484" s="54"/>
    </row>
    <row r="485" ht="12.75" customHeight="1">
      <c r="A485" s="54"/>
    </row>
    <row r="486" ht="12.75" customHeight="1">
      <c r="A486" s="54"/>
    </row>
    <row r="487" ht="12.75" customHeight="1">
      <c r="A487" s="54"/>
    </row>
    <row r="488" ht="12.75" customHeight="1">
      <c r="A488" s="54"/>
    </row>
    <row r="489" ht="12.75" customHeight="1">
      <c r="A489" s="54"/>
    </row>
    <row r="490" ht="12.75" customHeight="1">
      <c r="A490" s="54"/>
    </row>
    <row r="491" ht="12.75" customHeight="1">
      <c r="A491" s="54"/>
    </row>
    <row r="492" ht="12.75" customHeight="1">
      <c r="A492" s="54"/>
    </row>
    <row r="493" ht="12.75" customHeight="1">
      <c r="A493" s="54"/>
    </row>
    <row r="494" ht="12.75" customHeight="1">
      <c r="A494" s="54"/>
    </row>
    <row r="495" ht="12.75" customHeight="1">
      <c r="A495" s="54"/>
    </row>
    <row r="496" ht="12.75" customHeight="1">
      <c r="A496" s="54"/>
    </row>
    <row r="497" ht="12.75" customHeight="1">
      <c r="A497" s="54"/>
    </row>
    <row r="498" ht="12.75" customHeight="1">
      <c r="A498" s="54"/>
    </row>
    <row r="499" ht="12.75" customHeight="1">
      <c r="A499" s="54"/>
    </row>
    <row r="500" ht="12.75" customHeight="1">
      <c r="A500" s="54"/>
    </row>
    <row r="501" ht="12.75" customHeight="1">
      <c r="A501" s="54"/>
    </row>
    <row r="502" ht="12.75" customHeight="1">
      <c r="A502" s="54"/>
    </row>
    <row r="503" ht="12.75" customHeight="1">
      <c r="A503" s="54"/>
    </row>
    <row r="504" ht="12.75" customHeight="1">
      <c r="A504" s="54"/>
    </row>
    <row r="505" ht="12.75" customHeight="1">
      <c r="A505" s="54"/>
    </row>
    <row r="506" ht="12.75" customHeight="1">
      <c r="A506" s="54"/>
    </row>
    <row r="507" ht="12.75" customHeight="1">
      <c r="A507" s="54"/>
    </row>
    <row r="508" ht="12.75" customHeight="1">
      <c r="A508" s="54"/>
    </row>
    <row r="509" ht="12.75" customHeight="1">
      <c r="A509" s="54"/>
    </row>
    <row r="510" ht="12.75" customHeight="1">
      <c r="A510" s="54"/>
    </row>
    <row r="511" ht="12.75" customHeight="1">
      <c r="A511" s="54"/>
    </row>
    <row r="512" ht="12.75" customHeight="1">
      <c r="A512" s="54"/>
    </row>
    <row r="513" ht="12.75" customHeight="1">
      <c r="A513" s="54"/>
    </row>
    <row r="514" ht="12.75" customHeight="1">
      <c r="A514" s="54"/>
    </row>
    <row r="515" ht="12.75" customHeight="1">
      <c r="A515" s="54"/>
    </row>
    <row r="516" ht="12.75" customHeight="1">
      <c r="A516" s="54"/>
    </row>
    <row r="517" ht="12.75" customHeight="1">
      <c r="A517" s="54"/>
    </row>
    <row r="518" ht="12.75" customHeight="1">
      <c r="A518" s="54"/>
    </row>
    <row r="519" ht="12.75" customHeight="1">
      <c r="A519" s="54"/>
    </row>
    <row r="520" ht="12.75" customHeight="1">
      <c r="A520" s="54"/>
    </row>
    <row r="521" ht="12.75" customHeight="1">
      <c r="A521" s="54"/>
    </row>
    <row r="522" ht="12.75" customHeight="1">
      <c r="A522" s="54"/>
    </row>
    <row r="523" ht="12.75" customHeight="1">
      <c r="A523" s="54"/>
    </row>
    <row r="524" ht="12.75" customHeight="1">
      <c r="A524" s="54"/>
    </row>
    <row r="525" ht="12.75" customHeight="1">
      <c r="A525" s="54"/>
    </row>
    <row r="526" ht="12.75" customHeight="1">
      <c r="A526" s="54"/>
    </row>
    <row r="527" ht="12.75" customHeight="1">
      <c r="A527" s="54"/>
    </row>
    <row r="528" ht="12.75" customHeight="1">
      <c r="A528" s="54"/>
    </row>
    <row r="529" ht="12.75" customHeight="1">
      <c r="A529" s="54"/>
    </row>
    <row r="530" ht="12.75" customHeight="1">
      <c r="A530" s="54"/>
    </row>
    <row r="531" ht="12.75" customHeight="1">
      <c r="A531" s="54"/>
    </row>
    <row r="532" ht="12.75" customHeight="1">
      <c r="A532" s="54"/>
    </row>
    <row r="533" ht="12.75" customHeight="1">
      <c r="A533" s="54"/>
    </row>
    <row r="534" ht="12.75" customHeight="1">
      <c r="A534" s="54"/>
    </row>
    <row r="535" ht="12.75" customHeight="1">
      <c r="A535" s="54"/>
    </row>
    <row r="536" ht="12.75" customHeight="1">
      <c r="A536" s="54"/>
    </row>
    <row r="537" ht="12.75" customHeight="1">
      <c r="A537" s="54"/>
    </row>
    <row r="538" ht="12.75" customHeight="1">
      <c r="A538" s="54"/>
    </row>
    <row r="539" ht="12.75" customHeight="1">
      <c r="A539" s="54"/>
    </row>
    <row r="540" ht="12.75" customHeight="1">
      <c r="A540" s="54"/>
    </row>
    <row r="541" ht="12.75" customHeight="1">
      <c r="A541" s="54"/>
    </row>
    <row r="542" ht="12.75" customHeight="1">
      <c r="A542" s="54"/>
    </row>
    <row r="543" ht="12.75" customHeight="1">
      <c r="A543" s="54"/>
    </row>
    <row r="544" ht="12.75" customHeight="1">
      <c r="A544" s="54"/>
    </row>
    <row r="545" ht="12.75" customHeight="1">
      <c r="A545" s="54"/>
    </row>
    <row r="546" ht="12.75" customHeight="1">
      <c r="A546" s="54"/>
    </row>
    <row r="547" ht="12.75" customHeight="1">
      <c r="A547" s="54"/>
    </row>
    <row r="548" ht="12.75" customHeight="1">
      <c r="A548" s="54"/>
    </row>
    <row r="549" ht="12.75" customHeight="1">
      <c r="A549" s="54"/>
    </row>
    <row r="550" ht="12.75" customHeight="1">
      <c r="A550" s="54"/>
    </row>
    <row r="551" ht="12.75" customHeight="1">
      <c r="A551" s="54"/>
    </row>
    <row r="552" ht="12.75" customHeight="1">
      <c r="A552" s="54"/>
    </row>
    <row r="553" ht="12.75" customHeight="1">
      <c r="A553" s="54"/>
    </row>
    <row r="554" ht="12.75" customHeight="1">
      <c r="A554" s="54"/>
    </row>
    <row r="555" ht="12.75" customHeight="1">
      <c r="A555" s="54"/>
    </row>
    <row r="556" ht="12.75" customHeight="1">
      <c r="A556" s="54"/>
    </row>
    <row r="557" ht="12.75" customHeight="1">
      <c r="A557" s="54"/>
    </row>
    <row r="558" ht="12.75" customHeight="1">
      <c r="A558" s="54"/>
    </row>
    <row r="559" ht="12.75" customHeight="1">
      <c r="A559" s="54"/>
    </row>
    <row r="560" ht="12.75" customHeight="1">
      <c r="A560" s="54"/>
    </row>
    <row r="561" ht="12.75" customHeight="1">
      <c r="A561" s="54"/>
    </row>
    <row r="562" ht="12.75" customHeight="1">
      <c r="A562" s="54"/>
    </row>
    <row r="563" ht="12.75" customHeight="1">
      <c r="A563" s="54"/>
    </row>
    <row r="564" ht="12.75" customHeight="1">
      <c r="A564" s="54"/>
    </row>
    <row r="565" ht="12.75" customHeight="1">
      <c r="A565" s="54"/>
    </row>
    <row r="566" ht="12.75" customHeight="1">
      <c r="A566" s="54"/>
    </row>
    <row r="567" ht="12.75" customHeight="1">
      <c r="A567" s="54"/>
    </row>
    <row r="568" ht="12.75" customHeight="1">
      <c r="A568" s="54"/>
    </row>
    <row r="569" ht="12.75" customHeight="1">
      <c r="A569" s="54"/>
    </row>
    <row r="570" ht="12.75" customHeight="1">
      <c r="A570" s="54"/>
    </row>
    <row r="571" ht="12.75" customHeight="1">
      <c r="A571" s="54"/>
    </row>
    <row r="572" ht="12.75" customHeight="1">
      <c r="A572" s="54"/>
    </row>
    <row r="573" ht="12.75" customHeight="1">
      <c r="A573" s="54"/>
    </row>
    <row r="574" ht="12.75" customHeight="1">
      <c r="A574" s="54"/>
    </row>
    <row r="575" ht="12.75" customHeight="1">
      <c r="A575" s="54"/>
    </row>
    <row r="576" ht="12.75" customHeight="1">
      <c r="A576" s="54"/>
    </row>
    <row r="577" ht="12.75" customHeight="1">
      <c r="A577" s="54"/>
    </row>
    <row r="578" ht="12.75" customHeight="1">
      <c r="A578" s="54"/>
    </row>
    <row r="579" ht="12.75" customHeight="1">
      <c r="A579" s="54"/>
    </row>
    <row r="580" ht="12.75" customHeight="1">
      <c r="A580" s="54"/>
    </row>
    <row r="581" ht="12.75" customHeight="1">
      <c r="A581" s="54"/>
    </row>
    <row r="582" ht="12.75" customHeight="1">
      <c r="A582" s="54"/>
    </row>
    <row r="583" ht="12.75" customHeight="1">
      <c r="A583" s="54"/>
    </row>
    <row r="584" ht="12.75" customHeight="1">
      <c r="A584" s="54"/>
    </row>
    <row r="585" ht="12.75" customHeight="1">
      <c r="A585" s="54"/>
    </row>
    <row r="586" ht="12.75" customHeight="1">
      <c r="A586" s="54"/>
    </row>
    <row r="587" ht="12.75" customHeight="1">
      <c r="A587" s="54"/>
    </row>
    <row r="588" ht="12.75" customHeight="1">
      <c r="A588" s="54"/>
    </row>
    <row r="589" ht="12.75" customHeight="1">
      <c r="A589" s="54"/>
    </row>
    <row r="590" ht="12.75" customHeight="1">
      <c r="A590" s="54"/>
    </row>
    <row r="591" ht="12.75" customHeight="1">
      <c r="A591" s="54"/>
    </row>
    <row r="592" ht="12.75" customHeight="1">
      <c r="A592" s="54"/>
    </row>
    <row r="593" ht="12.75" customHeight="1">
      <c r="A593" s="54"/>
    </row>
    <row r="594" ht="12.75" customHeight="1">
      <c r="A594" s="54"/>
    </row>
    <row r="595" ht="12.75" customHeight="1">
      <c r="A595" s="54"/>
    </row>
    <row r="596" ht="12.75" customHeight="1">
      <c r="A596" s="54"/>
    </row>
    <row r="597" ht="12.75" customHeight="1">
      <c r="A597" s="54"/>
    </row>
    <row r="598" ht="12.75" customHeight="1">
      <c r="A598" s="54"/>
    </row>
    <row r="599" ht="12.75" customHeight="1">
      <c r="A599" s="54"/>
    </row>
    <row r="600" ht="12.75" customHeight="1">
      <c r="A600" s="54"/>
    </row>
    <row r="601" ht="12.75" customHeight="1">
      <c r="A601" s="54"/>
    </row>
    <row r="602" ht="12.75" customHeight="1">
      <c r="A602" s="54"/>
    </row>
    <row r="603" ht="12.75" customHeight="1">
      <c r="A603" s="54"/>
    </row>
    <row r="604" ht="12.75" customHeight="1">
      <c r="A604" s="54"/>
    </row>
    <row r="605" ht="12.75" customHeight="1">
      <c r="A605" s="54"/>
    </row>
    <row r="606" ht="12.75" customHeight="1">
      <c r="A606" s="54"/>
    </row>
    <row r="607" ht="12.75" customHeight="1">
      <c r="A607" s="54"/>
    </row>
    <row r="608" ht="12.75" customHeight="1">
      <c r="A608" s="54"/>
    </row>
    <row r="609" ht="12.75" customHeight="1">
      <c r="A609" s="54"/>
    </row>
    <row r="610" ht="12.75" customHeight="1">
      <c r="A610" s="54"/>
    </row>
    <row r="611" ht="12.75" customHeight="1">
      <c r="A611" s="54"/>
    </row>
    <row r="612" ht="12.75" customHeight="1">
      <c r="A612" s="54"/>
    </row>
    <row r="613" ht="12.75" customHeight="1">
      <c r="A613" s="54"/>
    </row>
    <row r="614" ht="12.75" customHeight="1">
      <c r="A614" s="54"/>
    </row>
    <row r="615" ht="12.75" customHeight="1">
      <c r="A615" s="54"/>
    </row>
    <row r="616" ht="12.75" customHeight="1">
      <c r="A616" s="54"/>
    </row>
    <row r="617" ht="12.75" customHeight="1">
      <c r="A617" s="54"/>
    </row>
    <row r="618" ht="12.75" customHeight="1">
      <c r="A618" s="54"/>
    </row>
    <row r="619" ht="12.75" customHeight="1">
      <c r="A619" s="54"/>
    </row>
    <row r="620" ht="12.75" customHeight="1">
      <c r="A620" s="54"/>
    </row>
    <row r="621" ht="12.75" customHeight="1">
      <c r="A621" s="54"/>
    </row>
    <row r="622" ht="12.75" customHeight="1">
      <c r="A622" s="54"/>
    </row>
    <row r="623" ht="12.75" customHeight="1">
      <c r="A623" s="54"/>
    </row>
    <row r="624" ht="12.75" customHeight="1">
      <c r="A624" s="54"/>
    </row>
    <row r="625" ht="12.75" customHeight="1">
      <c r="A625" s="54"/>
    </row>
    <row r="626" ht="12.75" customHeight="1">
      <c r="A626" s="54"/>
    </row>
    <row r="627" ht="12.75" customHeight="1">
      <c r="A627" s="54"/>
    </row>
    <row r="628" ht="12.75" customHeight="1">
      <c r="A628" s="54"/>
    </row>
    <row r="629" ht="12.75" customHeight="1">
      <c r="A629" s="54"/>
    </row>
    <row r="630" ht="12.75" customHeight="1">
      <c r="A630" s="54"/>
    </row>
    <row r="631" ht="12.75" customHeight="1">
      <c r="A631" s="54"/>
    </row>
    <row r="632" ht="12.75" customHeight="1">
      <c r="A632" s="54"/>
    </row>
    <row r="633" ht="12.75" customHeight="1">
      <c r="A633" s="54"/>
    </row>
    <row r="634" ht="12.75" customHeight="1">
      <c r="A634" s="54"/>
    </row>
    <row r="635" ht="12.75" customHeight="1">
      <c r="A635" s="54"/>
    </row>
    <row r="636" ht="12.75" customHeight="1">
      <c r="A636" s="54"/>
    </row>
    <row r="637" ht="12.75" customHeight="1">
      <c r="A637" s="54"/>
    </row>
    <row r="638" ht="12.75" customHeight="1">
      <c r="A638" s="54"/>
    </row>
    <row r="639" ht="12.75" customHeight="1">
      <c r="A639" s="54"/>
    </row>
    <row r="640" ht="12.75" customHeight="1">
      <c r="A640" s="54"/>
    </row>
    <row r="641" ht="12.75" customHeight="1">
      <c r="A641" s="54"/>
    </row>
    <row r="642" ht="12.75" customHeight="1">
      <c r="A642" s="54"/>
    </row>
    <row r="643" ht="12.75" customHeight="1">
      <c r="A643" s="54"/>
    </row>
    <row r="644" ht="12.75" customHeight="1">
      <c r="A644" s="54"/>
    </row>
    <row r="645" ht="12.75" customHeight="1">
      <c r="A645" s="54"/>
    </row>
    <row r="646" ht="12.75" customHeight="1">
      <c r="A646" s="54"/>
    </row>
    <row r="647" ht="12.75" customHeight="1">
      <c r="A647" s="54"/>
    </row>
    <row r="648" ht="12.75" customHeight="1">
      <c r="A648" s="54"/>
    </row>
    <row r="649" ht="12.75" customHeight="1">
      <c r="A649" s="54"/>
    </row>
    <row r="650" ht="12.75" customHeight="1">
      <c r="A650" s="54"/>
    </row>
    <row r="651" ht="12.75" customHeight="1">
      <c r="A651" s="54"/>
    </row>
    <row r="652" ht="12.75" customHeight="1">
      <c r="A652" s="54"/>
    </row>
    <row r="653" ht="12.75" customHeight="1">
      <c r="A653" s="54"/>
    </row>
    <row r="654" ht="12.75" customHeight="1">
      <c r="A654" s="54"/>
    </row>
    <row r="655" ht="12.75" customHeight="1">
      <c r="A655" s="54"/>
    </row>
    <row r="656" ht="12.75" customHeight="1">
      <c r="A656" s="54"/>
    </row>
    <row r="657" ht="12.75" customHeight="1">
      <c r="A657" s="54"/>
    </row>
    <row r="658" ht="12.75" customHeight="1">
      <c r="A658" s="54"/>
    </row>
    <row r="659" ht="12.75" customHeight="1">
      <c r="A659" s="54"/>
    </row>
    <row r="660" ht="12.75" customHeight="1">
      <c r="A660" s="54"/>
    </row>
    <row r="661" ht="12.75" customHeight="1">
      <c r="A661" s="54"/>
    </row>
    <row r="662" ht="12.75" customHeight="1">
      <c r="A662" s="54"/>
    </row>
    <row r="663" ht="12.75" customHeight="1">
      <c r="A663" s="54"/>
    </row>
    <row r="664" ht="12.75" customHeight="1">
      <c r="A664" s="54"/>
    </row>
    <row r="665" ht="12.75" customHeight="1">
      <c r="A665" s="54"/>
    </row>
    <row r="666" ht="12.75" customHeight="1">
      <c r="A666" s="54"/>
    </row>
    <row r="667" ht="12.75" customHeight="1">
      <c r="A667" s="54"/>
    </row>
    <row r="668" ht="12.75" customHeight="1">
      <c r="A668" s="54"/>
    </row>
    <row r="669" ht="12.75" customHeight="1">
      <c r="A669" s="54"/>
    </row>
    <row r="670" ht="12.75" customHeight="1">
      <c r="A670" s="54"/>
    </row>
    <row r="671" ht="12.75" customHeight="1">
      <c r="A671" s="54"/>
    </row>
    <row r="672" ht="12.75" customHeight="1">
      <c r="A672" s="54"/>
    </row>
    <row r="673" ht="12.75" customHeight="1">
      <c r="A673" s="54"/>
    </row>
    <row r="674" ht="12.75" customHeight="1">
      <c r="A674" s="54"/>
    </row>
    <row r="675" ht="12.75" customHeight="1">
      <c r="A675" s="54"/>
    </row>
    <row r="676" ht="12.75" customHeight="1">
      <c r="A676" s="54"/>
    </row>
    <row r="677" ht="12.75" customHeight="1">
      <c r="A677" s="54"/>
    </row>
    <row r="678" ht="12.75" customHeight="1">
      <c r="A678" s="54"/>
    </row>
    <row r="679" ht="12.75" customHeight="1">
      <c r="A679" s="54"/>
    </row>
    <row r="680" ht="12.75" customHeight="1">
      <c r="A680" s="54"/>
    </row>
    <row r="681" ht="12.75" customHeight="1">
      <c r="A681" s="54"/>
    </row>
    <row r="682" ht="12.75" customHeight="1">
      <c r="A682" s="54"/>
    </row>
    <row r="683" ht="12.75" customHeight="1">
      <c r="A683" s="54"/>
    </row>
    <row r="684" ht="12.75" customHeight="1">
      <c r="A684" s="54"/>
    </row>
    <row r="685" ht="12.75" customHeight="1">
      <c r="A685" s="54"/>
    </row>
    <row r="686" ht="12.75" customHeight="1">
      <c r="A686" s="54"/>
    </row>
    <row r="687" ht="12.75" customHeight="1">
      <c r="A687" s="54"/>
    </row>
    <row r="688" ht="12.75" customHeight="1">
      <c r="A688" s="54"/>
    </row>
    <row r="689" ht="12.75" customHeight="1">
      <c r="A689" s="54"/>
    </row>
    <row r="690" ht="12.75" customHeight="1">
      <c r="A690" s="54"/>
    </row>
    <row r="691" ht="12.75" customHeight="1">
      <c r="A691" s="54"/>
    </row>
    <row r="692" ht="12.75" customHeight="1">
      <c r="A692" s="54"/>
    </row>
    <row r="693" ht="12.75" customHeight="1">
      <c r="A693" s="54"/>
    </row>
    <row r="694" ht="12.75" customHeight="1">
      <c r="A694" s="54"/>
    </row>
    <row r="695" ht="12.75" customHeight="1">
      <c r="A695" s="54"/>
    </row>
    <row r="696" ht="12.75" customHeight="1">
      <c r="A696" s="54"/>
    </row>
    <row r="697" ht="12.75" customHeight="1">
      <c r="A697" s="54"/>
    </row>
    <row r="698" ht="12.75" customHeight="1">
      <c r="A698" s="54"/>
    </row>
    <row r="699" ht="12.75" customHeight="1">
      <c r="A699" s="54"/>
    </row>
    <row r="700" ht="12.75" customHeight="1">
      <c r="A700" s="54"/>
    </row>
    <row r="701" ht="12.75" customHeight="1">
      <c r="A701" s="54"/>
    </row>
    <row r="702" ht="12.75" customHeight="1">
      <c r="A702" s="54"/>
    </row>
    <row r="703" ht="12.75" customHeight="1">
      <c r="A703" s="54"/>
    </row>
    <row r="704" ht="12.75" customHeight="1">
      <c r="A704" s="54"/>
    </row>
    <row r="705" ht="12.75" customHeight="1">
      <c r="A705" s="54"/>
    </row>
    <row r="706" ht="12.75" customHeight="1">
      <c r="A706" s="54"/>
    </row>
    <row r="707" ht="12.75" customHeight="1">
      <c r="A707" s="54"/>
    </row>
    <row r="708" ht="12.75" customHeight="1">
      <c r="A708" s="54"/>
    </row>
    <row r="709" ht="12.75" customHeight="1">
      <c r="A709" s="54"/>
    </row>
    <row r="710" ht="12.75" customHeight="1">
      <c r="A710" s="54"/>
    </row>
    <row r="711" ht="12.75" customHeight="1">
      <c r="A711" s="54"/>
    </row>
    <row r="712" ht="12.75" customHeight="1">
      <c r="A712" s="54"/>
    </row>
    <row r="713" ht="12.75" customHeight="1">
      <c r="A713" s="54"/>
    </row>
    <row r="714" ht="12.75" customHeight="1">
      <c r="A714" s="54"/>
    </row>
    <row r="715" ht="12.75" customHeight="1">
      <c r="A715" s="54"/>
    </row>
    <row r="716" ht="12.75" customHeight="1">
      <c r="A716" s="54"/>
    </row>
    <row r="717" ht="12.75" customHeight="1">
      <c r="A717" s="54"/>
    </row>
    <row r="718" ht="12.75" customHeight="1">
      <c r="A718" s="54"/>
    </row>
    <row r="719" ht="12.75" customHeight="1">
      <c r="A719" s="54"/>
    </row>
    <row r="720" ht="12.75" customHeight="1">
      <c r="A720" s="54"/>
    </row>
    <row r="721" ht="12.75" customHeight="1">
      <c r="A721" s="54"/>
    </row>
    <row r="722" ht="12.75" customHeight="1">
      <c r="A722" s="54"/>
    </row>
    <row r="723" ht="12.75" customHeight="1">
      <c r="A723" s="54"/>
    </row>
    <row r="724" ht="12.75" customHeight="1">
      <c r="A724" s="54"/>
    </row>
    <row r="725" ht="12.75" customHeight="1">
      <c r="A725" s="54"/>
    </row>
    <row r="726" ht="12.75" customHeight="1">
      <c r="A726" s="54"/>
    </row>
    <row r="727" ht="12.75" customHeight="1">
      <c r="A727" s="54"/>
    </row>
    <row r="728" ht="12.75" customHeight="1">
      <c r="A728" s="54"/>
    </row>
    <row r="729" ht="12.75" customHeight="1">
      <c r="A729" s="54"/>
    </row>
    <row r="730" ht="12.75" customHeight="1">
      <c r="A730" s="54"/>
    </row>
    <row r="731" ht="12.75" customHeight="1">
      <c r="A731" s="54"/>
    </row>
    <row r="732" ht="12.75" customHeight="1">
      <c r="A732" s="54"/>
    </row>
    <row r="733" ht="12.75" customHeight="1">
      <c r="A733" s="54"/>
    </row>
    <row r="734" ht="12.75" customHeight="1">
      <c r="A734" s="54"/>
    </row>
    <row r="735" ht="12.75" customHeight="1">
      <c r="A735" s="54"/>
    </row>
    <row r="736" ht="12.75" customHeight="1">
      <c r="A736" s="54"/>
    </row>
    <row r="737" ht="12.75" customHeight="1">
      <c r="A737" s="54"/>
    </row>
    <row r="738" ht="12.75" customHeight="1">
      <c r="A738" s="54"/>
    </row>
    <row r="739" ht="12.75" customHeight="1">
      <c r="A739" s="54"/>
    </row>
    <row r="740" ht="12.75" customHeight="1">
      <c r="A740" s="54"/>
    </row>
    <row r="741" ht="12.75" customHeight="1">
      <c r="A741" s="54"/>
    </row>
    <row r="742" ht="12.75" customHeight="1">
      <c r="A742" s="54"/>
    </row>
    <row r="743" ht="12.75" customHeight="1">
      <c r="A743" s="54"/>
    </row>
    <row r="744" ht="12.75" customHeight="1">
      <c r="A744" s="54"/>
    </row>
    <row r="745" ht="12.75" customHeight="1">
      <c r="A745" s="54"/>
    </row>
    <row r="746" ht="12.75" customHeight="1">
      <c r="A746" s="54"/>
    </row>
    <row r="747" ht="12.75" customHeight="1">
      <c r="A747" s="54"/>
    </row>
    <row r="748" ht="12.75" customHeight="1">
      <c r="A748" s="54"/>
    </row>
    <row r="749" ht="12.75" customHeight="1">
      <c r="A749" s="54"/>
    </row>
    <row r="750" ht="12.75" customHeight="1">
      <c r="A750" s="54"/>
    </row>
    <row r="751" ht="12.75" customHeight="1">
      <c r="A751" s="54"/>
    </row>
    <row r="752" ht="12.75" customHeight="1">
      <c r="A752" s="54"/>
    </row>
    <row r="753" ht="12.75" customHeight="1">
      <c r="A753" s="54"/>
    </row>
    <row r="754" ht="12.75" customHeight="1">
      <c r="A754" s="54"/>
    </row>
    <row r="755" ht="12.75" customHeight="1">
      <c r="A755" s="54"/>
    </row>
    <row r="756" ht="12.75" customHeight="1">
      <c r="A756" s="54"/>
    </row>
    <row r="757" ht="12.75" customHeight="1">
      <c r="A757" s="54"/>
    </row>
    <row r="758" ht="12.75" customHeight="1">
      <c r="A758" s="54"/>
    </row>
    <row r="759" ht="12.75" customHeight="1">
      <c r="A759" s="54"/>
    </row>
    <row r="760" ht="12.75" customHeight="1">
      <c r="A760" s="54"/>
    </row>
    <row r="761" ht="12.75" customHeight="1">
      <c r="A761" s="54"/>
    </row>
    <row r="762" ht="12.75" customHeight="1">
      <c r="A762" s="54"/>
    </row>
    <row r="763" ht="12.75" customHeight="1">
      <c r="A763" s="54"/>
    </row>
    <row r="764" ht="12.75" customHeight="1">
      <c r="A764" s="54"/>
    </row>
    <row r="765" ht="12.75" customHeight="1">
      <c r="A765" s="54"/>
    </row>
    <row r="766" ht="12.75" customHeight="1">
      <c r="A766" s="54"/>
    </row>
    <row r="767" ht="12.75" customHeight="1">
      <c r="A767" s="54"/>
    </row>
    <row r="768" ht="12.75" customHeight="1">
      <c r="A768" s="54"/>
    </row>
    <row r="769" ht="12.75" customHeight="1">
      <c r="A769" s="54"/>
    </row>
    <row r="770" ht="12.75" customHeight="1">
      <c r="A770" s="54"/>
    </row>
    <row r="771" ht="12.75" customHeight="1">
      <c r="A771" s="54"/>
    </row>
    <row r="772" ht="12.75" customHeight="1">
      <c r="A772" s="54"/>
    </row>
    <row r="773" ht="12.75" customHeight="1">
      <c r="A773" s="54"/>
    </row>
    <row r="774" ht="12.75" customHeight="1">
      <c r="A774" s="54"/>
    </row>
    <row r="775" ht="12.75" customHeight="1">
      <c r="A775" s="54"/>
    </row>
    <row r="776" ht="12.75" customHeight="1">
      <c r="A776" s="54"/>
    </row>
    <row r="777" ht="12.75" customHeight="1">
      <c r="A777" s="54"/>
    </row>
    <row r="778" ht="12.75" customHeight="1">
      <c r="A778" s="54"/>
    </row>
    <row r="779" ht="12.75" customHeight="1">
      <c r="A779" s="54"/>
    </row>
    <row r="780" ht="12.75" customHeight="1">
      <c r="A780" s="54"/>
    </row>
    <row r="781" ht="12.75" customHeight="1">
      <c r="A781" s="54"/>
    </row>
    <row r="782" ht="12.75" customHeight="1">
      <c r="A782" s="54"/>
    </row>
    <row r="783" ht="12.75" customHeight="1">
      <c r="A783" s="54"/>
    </row>
    <row r="784" ht="12.75" customHeight="1">
      <c r="A784" s="54"/>
    </row>
    <row r="785" ht="12.75" customHeight="1">
      <c r="A785" s="54"/>
    </row>
    <row r="786" ht="12.75" customHeight="1">
      <c r="A786" s="54"/>
    </row>
    <row r="787" ht="12.75" customHeight="1">
      <c r="A787" s="54"/>
    </row>
    <row r="788" ht="12.75" customHeight="1">
      <c r="A788" s="54"/>
    </row>
    <row r="789" ht="12.75" customHeight="1">
      <c r="A789" s="54"/>
    </row>
    <row r="790" ht="12.75" customHeight="1">
      <c r="A790" s="54"/>
    </row>
    <row r="791" ht="12.75" customHeight="1">
      <c r="A791" s="54"/>
    </row>
    <row r="792" ht="12.75" customHeight="1">
      <c r="A792" s="54"/>
    </row>
    <row r="793" ht="12.75" customHeight="1">
      <c r="A793" s="54"/>
    </row>
    <row r="794" ht="12.75" customHeight="1">
      <c r="A794" s="54"/>
    </row>
    <row r="795" ht="12.75" customHeight="1">
      <c r="A795" s="54"/>
    </row>
    <row r="796" ht="12.75" customHeight="1">
      <c r="A796" s="54"/>
    </row>
    <row r="797" ht="12.75" customHeight="1">
      <c r="A797" s="54"/>
    </row>
    <row r="798" ht="12.75" customHeight="1">
      <c r="A798" s="54"/>
    </row>
    <row r="799" ht="12.75" customHeight="1">
      <c r="A799" s="54"/>
    </row>
    <row r="800" ht="12.75" customHeight="1">
      <c r="A800" s="54"/>
    </row>
    <row r="801" ht="12.75" customHeight="1">
      <c r="A801" s="54"/>
    </row>
    <row r="802" ht="12.75" customHeight="1">
      <c r="A802" s="54"/>
    </row>
    <row r="803" ht="12.75" customHeight="1">
      <c r="A803" s="54"/>
    </row>
    <row r="804" ht="12.75" customHeight="1">
      <c r="A804" s="54"/>
    </row>
    <row r="805" ht="12.75" customHeight="1">
      <c r="A805" s="54"/>
    </row>
    <row r="806" ht="12.75" customHeight="1">
      <c r="A806" s="54"/>
    </row>
    <row r="807" ht="12.75" customHeight="1">
      <c r="A807" s="54"/>
    </row>
    <row r="808" ht="12.75" customHeight="1">
      <c r="A808" s="54"/>
    </row>
    <row r="809" ht="12.75" customHeight="1">
      <c r="A809" s="54"/>
    </row>
    <row r="810" ht="12.75" customHeight="1">
      <c r="A810" s="54"/>
    </row>
    <row r="811" ht="12.75" customHeight="1">
      <c r="A811" s="54"/>
    </row>
    <row r="812" ht="12.75" customHeight="1">
      <c r="A812" s="54"/>
    </row>
    <row r="813" ht="12.75" customHeight="1">
      <c r="A813" s="54"/>
    </row>
    <row r="814" ht="12.75" customHeight="1">
      <c r="A814" s="54"/>
    </row>
    <row r="815" ht="12.75" customHeight="1">
      <c r="A815" s="54"/>
    </row>
    <row r="816" ht="12.75" customHeight="1">
      <c r="A816" s="54"/>
    </row>
    <row r="817" ht="12.75" customHeight="1">
      <c r="A817" s="54"/>
    </row>
    <row r="818" ht="12.75" customHeight="1">
      <c r="A818" s="54"/>
    </row>
    <row r="819" ht="12.75" customHeight="1">
      <c r="A819" s="54"/>
    </row>
    <row r="820" ht="12.75" customHeight="1">
      <c r="A820" s="54"/>
    </row>
    <row r="821" ht="12.75" customHeight="1">
      <c r="A821" s="54"/>
    </row>
    <row r="822" ht="12.75" customHeight="1">
      <c r="A822" s="54"/>
    </row>
    <row r="823" ht="12.75" customHeight="1">
      <c r="A823" s="54"/>
    </row>
    <row r="824" ht="12.75" customHeight="1">
      <c r="A824" s="54"/>
    </row>
    <row r="825" ht="12.75" customHeight="1">
      <c r="A825" s="54"/>
    </row>
    <row r="826" ht="12.75" customHeight="1">
      <c r="A826" s="54"/>
    </row>
    <row r="827" ht="12.75" customHeight="1">
      <c r="A827" s="54"/>
    </row>
    <row r="828" ht="12.75" customHeight="1">
      <c r="A828" s="54"/>
    </row>
    <row r="829" ht="12.75" customHeight="1">
      <c r="A829" s="54"/>
    </row>
    <row r="830" ht="12.75" customHeight="1">
      <c r="A830" s="54"/>
    </row>
    <row r="831" ht="12.75" customHeight="1">
      <c r="A831" s="54"/>
    </row>
    <row r="832" ht="12.75" customHeight="1">
      <c r="A832" s="54"/>
    </row>
    <row r="833" ht="12.75" customHeight="1">
      <c r="A833" s="54"/>
    </row>
    <row r="834" ht="12.75" customHeight="1">
      <c r="A834" s="54"/>
    </row>
    <row r="835" ht="12.75" customHeight="1">
      <c r="A835" s="54"/>
    </row>
    <row r="836" ht="12.75" customHeight="1">
      <c r="A836" s="54"/>
    </row>
    <row r="837" ht="12.75" customHeight="1">
      <c r="A837" s="54"/>
    </row>
    <row r="838" ht="12.75" customHeight="1">
      <c r="A838" s="54"/>
    </row>
    <row r="839" ht="12.75" customHeight="1">
      <c r="A839" s="54"/>
    </row>
    <row r="840" ht="12.75" customHeight="1">
      <c r="A840" s="54"/>
    </row>
    <row r="841" ht="12.75" customHeight="1">
      <c r="A841" s="54"/>
    </row>
    <row r="842" ht="12.75" customHeight="1">
      <c r="A842" s="54"/>
    </row>
    <row r="843" ht="12.75" customHeight="1">
      <c r="A843" s="54"/>
    </row>
    <row r="844" ht="12.75" customHeight="1">
      <c r="A844" s="54"/>
    </row>
    <row r="845" ht="12.75" customHeight="1">
      <c r="A845" s="54"/>
    </row>
    <row r="846" ht="12.75" customHeight="1">
      <c r="A846" s="54"/>
    </row>
    <row r="847" ht="12.75" customHeight="1">
      <c r="A847" s="54"/>
    </row>
    <row r="848" ht="12.75" customHeight="1">
      <c r="A848" s="54"/>
    </row>
    <row r="849" ht="12.75" customHeight="1">
      <c r="A849" s="54"/>
    </row>
    <row r="850" ht="12.75" customHeight="1">
      <c r="A850" s="54"/>
    </row>
    <row r="851" ht="12.75" customHeight="1">
      <c r="A851" s="54"/>
    </row>
    <row r="852" ht="12.75" customHeight="1">
      <c r="A852" s="54"/>
    </row>
    <row r="853" ht="12.75" customHeight="1">
      <c r="A853" s="54"/>
    </row>
    <row r="854" ht="12.75" customHeight="1">
      <c r="A854" s="54"/>
    </row>
    <row r="855" ht="12.75" customHeight="1">
      <c r="A855" s="54"/>
    </row>
    <row r="856" ht="12.75" customHeight="1">
      <c r="A856" s="54"/>
    </row>
    <row r="857" ht="12.75" customHeight="1">
      <c r="A857" s="54"/>
    </row>
    <row r="858" ht="12.75" customHeight="1">
      <c r="A858" s="54"/>
    </row>
    <row r="859" ht="12.75" customHeight="1">
      <c r="A859" s="54"/>
    </row>
    <row r="860" ht="12.75" customHeight="1">
      <c r="A860" s="54"/>
    </row>
    <row r="861" ht="12.75" customHeight="1">
      <c r="A861" s="54"/>
    </row>
    <row r="862" ht="12.75" customHeight="1">
      <c r="A862" s="54"/>
    </row>
    <row r="863" ht="12.75" customHeight="1">
      <c r="A863" s="54"/>
    </row>
    <row r="864" ht="12.75" customHeight="1">
      <c r="A864" s="54"/>
    </row>
    <row r="865" ht="12.75" customHeight="1">
      <c r="A865" s="54"/>
    </row>
    <row r="866" ht="12.75" customHeight="1">
      <c r="A866" s="54"/>
    </row>
    <row r="867" ht="12.75" customHeight="1">
      <c r="A867" s="54"/>
    </row>
    <row r="868" ht="12.75" customHeight="1">
      <c r="A868" s="54"/>
    </row>
    <row r="869" ht="12.75" customHeight="1">
      <c r="A869" s="54"/>
    </row>
    <row r="870" ht="12.75" customHeight="1">
      <c r="A870" s="54"/>
    </row>
    <row r="871" ht="12.75" customHeight="1">
      <c r="A871" s="54"/>
    </row>
    <row r="872" ht="12.75" customHeight="1">
      <c r="A872" s="54"/>
    </row>
    <row r="873" ht="12.75" customHeight="1">
      <c r="A873" s="54"/>
    </row>
    <row r="874" ht="12.75" customHeight="1">
      <c r="A874" s="54"/>
    </row>
    <row r="875" ht="12.75" customHeight="1">
      <c r="A875" s="54"/>
    </row>
    <row r="876" ht="12.75" customHeight="1">
      <c r="A876" s="54"/>
    </row>
    <row r="877" ht="12.75" customHeight="1">
      <c r="A877" s="54"/>
    </row>
    <row r="878" ht="12.75" customHeight="1">
      <c r="A878" s="54"/>
    </row>
    <row r="879" ht="12.75" customHeight="1">
      <c r="A879" s="54"/>
    </row>
    <row r="880" ht="12.75" customHeight="1">
      <c r="A880" s="54"/>
    </row>
    <row r="881" ht="12.75" customHeight="1">
      <c r="A881" s="54"/>
    </row>
    <row r="882" ht="12.75" customHeight="1">
      <c r="A882" s="54"/>
    </row>
    <row r="883" ht="12.75" customHeight="1">
      <c r="A883" s="54"/>
    </row>
    <row r="884" ht="12.75" customHeight="1">
      <c r="A884" s="54"/>
    </row>
    <row r="885" ht="12.75" customHeight="1">
      <c r="A885" s="54"/>
    </row>
    <row r="886" ht="12.75" customHeight="1">
      <c r="A886" s="54"/>
    </row>
    <row r="887" ht="12.75" customHeight="1">
      <c r="A887" s="54"/>
    </row>
    <row r="888" ht="12.75" customHeight="1">
      <c r="A888" s="54"/>
    </row>
    <row r="889" ht="12.75" customHeight="1">
      <c r="A889" s="54"/>
    </row>
    <row r="890" ht="12.75" customHeight="1">
      <c r="A890" s="54"/>
    </row>
    <row r="891" ht="12.75" customHeight="1">
      <c r="A891" s="54"/>
    </row>
    <row r="892" ht="12.75" customHeight="1">
      <c r="A892" s="54"/>
    </row>
    <row r="893" ht="12.75" customHeight="1">
      <c r="A893" s="54"/>
    </row>
    <row r="894" ht="12.75" customHeight="1">
      <c r="A894" s="54"/>
    </row>
    <row r="895" ht="12.75" customHeight="1">
      <c r="A895" s="54"/>
    </row>
    <row r="896" ht="12.75" customHeight="1">
      <c r="A896" s="54"/>
    </row>
    <row r="897" ht="12.75" customHeight="1">
      <c r="A897" s="54"/>
    </row>
    <row r="898" ht="12.75" customHeight="1">
      <c r="A898" s="54"/>
    </row>
    <row r="899" ht="12.75" customHeight="1">
      <c r="A899" s="54"/>
    </row>
    <row r="900" ht="12.75" customHeight="1">
      <c r="A900" s="54"/>
    </row>
    <row r="901" ht="12.75" customHeight="1">
      <c r="A901" s="54"/>
    </row>
    <row r="902" ht="12.75" customHeight="1">
      <c r="A902" s="54"/>
    </row>
    <row r="903" ht="12.75" customHeight="1">
      <c r="A903" s="54"/>
    </row>
    <row r="904" ht="12.75" customHeight="1">
      <c r="A904" s="54"/>
    </row>
    <row r="905" ht="12.75" customHeight="1">
      <c r="A905" s="54"/>
    </row>
    <row r="906" ht="12.75" customHeight="1">
      <c r="A906" s="54"/>
    </row>
    <row r="907" ht="12.75" customHeight="1">
      <c r="A907" s="54"/>
    </row>
    <row r="908" ht="12.75" customHeight="1">
      <c r="A908" s="54"/>
    </row>
    <row r="909" ht="12.75" customHeight="1">
      <c r="A909" s="54"/>
    </row>
    <row r="910" ht="12.75" customHeight="1">
      <c r="A910" s="54"/>
    </row>
    <row r="911" ht="12.75" customHeight="1">
      <c r="A911" s="54"/>
    </row>
    <row r="912" ht="12.75" customHeight="1">
      <c r="A912" s="54"/>
    </row>
    <row r="913" ht="12.75" customHeight="1">
      <c r="A913" s="54"/>
    </row>
    <row r="914" ht="12.75" customHeight="1">
      <c r="A914" s="54"/>
    </row>
    <row r="915" ht="12.75" customHeight="1">
      <c r="A915" s="54"/>
    </row>
    <row r="916" ht="12.75" customHeight="1">
      <c r="A916" s="54"/>
    </row>
    <row r="917" ht="12.75" customHeight="1">
      <c r="A917" s="54"/>
    </row>
    <row r="918" ht="12.75" customHeight="1">
      <c r="A918" s="54"/>
    </row>
    <row r="919" ht="12.75" customHeight="1">
      <c r="A919" s="54"/>
    </row>
    <row r="920" ht="12.75" customHeight="1">
      <c r="A920" s="54"/>
    </row>
    <row r="921" ht="12.75" customHeight="1">
      <c r="A921" s="54"/>
    </row>
    <row r="922" ht="12.75" customHeight="1">
      <c r="A922" s="54"/>
    </row>
    <row r="923" ht="12.75" customHeight="1">
      <c r="A923" s="54"/>
    </row>
    <row r="924" ht="12.75" customHeight="1">
      <c r="A924" s="54"/>
    </row>
    <row r="925" ht="12.75" customHeight="1">
      <c r="A925" s="54"/>
    </row>
    <row r="926" ht="12.75" customHeight="1">
      <c r="A926" s="54"/>
    </row>
    <row r="927" ht="12.75" customHeight="1">
      <c r="A927" s="54"/>
    </row>
    <row r="928" ht="12.75" customHeight="1">
      <c r="A928" s="54"/>
    </row>
    <row r="929" ht="12.75" customHeight="1">
      <c r="A929" s="54"/>
    </row>
    <row r="930" ht="12.75" customHeight="1">
      <c r="A930" s="54"/>
    </row>
    <row r="931" ht="12.75" customHeight="1">
      <c r="A931" s="54"/>
    </row>
    <row r="932" ht="12.75" customHeight="1">
      <c r="A932" s="54"/>
    </row>
    <row r="933" ht="12.75" customHeight="1">
      <c r="A933" s="54"/>
    </row>
    <row r="934" ht="12.75" customHeight="1">
      <c r="A934" s="54"/>
    </row>
    <row r="935" ht="12.75" customHeight="1">
      <c r="A935" s="54"/>
    </row>
    <row r="936" ht="12.75" customHeight="1">
      <c r="A936" s="54"/>
    </row>
    <row r="937" ht="12.75" customHeight="1">
      <c r="A937" s="54"/>
    </row>
    <row r="938" ht="12.75" customHeight="1">
      <c r="A938" s="54"/>
    </row>
    <row r="939" ht="12.75" customHeight="1">
      <c r="A939" s="54"/>
    </row>
    <row r="940" ht="12.75" customHeight="1">
      <c r="A940" s="54"/>
    </row>
    <row r="941" ht="12.75" customHeight="1">
      <c r="A941" s="54"/>
    </row>
    <row r="942" ht="12.75" customHeight="1">
      <c r="A942" s="54"/>
    </row>
    <row r="943" ht="12.75" customHeight="1">
      <c r="A943" s="54"/>
    </row>
    <row r="944" ht="12.75" customHeight="1">
      <c r="A944" s="54"/>
    </row>
    <row r="945" ht="12.75" customHeight="1">
      <c r="A945" s="54"/>
    </row>
    <row r="946" ht="12.75" customHeight="1">
      <c r="A946" s="54"/>
    </row>
    <row r="947" ht="12.75" customHeight="1">
      <c r="A947" s="54"/>
    </row>
    <row r="948" ht="12.75" customHeight="1">
      <c r="A948" s="54"/>
    </row>
    <row r="949" ht="12.75" customHeight="1">
      <c r="A949" s="54"/>
    </row>
    <row r="950" ht="12.75" customHeight="1">
      <c r="A950" s="54"/>
    </row>
    <row r="951" ht="12.75" customHeight="1">
      <c r="A951" s="54"/>
    </row>
    <row r="952" ht="12.75" customHeight="1">
      <c r="A952" s="54"/>
    </row>
    <row r="953" ht="12.75" customHeight="1">
      <c r="A953" s="54"/>
    </row>
    <row r="954" ht="12.75" customHeight="1">
      <c r="A954" s="54"/>
    </row>
    <row r="955" ht="12.75" customHeight="1">
      <c r="A955" s="54"/>
    </row>
    <row r="956" ht="12.75" customHeight="1">
      <c r="A956" s="54"/>
    </row>
    <row r="957" ht="12.75" customHeight="1">
      <c r="A957" s="54"/>
    </row>
    <row r="958" ht="12.75" customHeight="1">
      <c r="A958" s="54"/>
    </row>
    <row r="959" ht="12.75" customHeight="1">
      <c r="A959" s="54"/>
    </row>
    <row r="960" ht="12.75" customHeight="1">
      <c r="A960" s="54"/>
    </row>
    <row r="961" ht="12.75" customHeight="1">
      <c r="A961" s="54"/>
    </row>
    <row r="962" ht="12.75" customHeight="1">
      <c r="A962" s="54"/>
    </row>
    <row r="963" ht="12.75" customHeight="1">
      <c r="A963" s="54"/>
    </row>
    <row r="964" ht="12.75" customHeight="1">
      <c r="A964" s="54"/>
    </row>
    <row r="965" ht="12.75" customHeight="1">
      <c r="A965" s="54"/>
    </row>
    <row r="966" ht="12.75" customHeight="1">
      <c r="A966" s="54"/>
    </row>
    <row r="967" ht="12.75" customHeight="1">
      <c r="A967" s="54"/>
    </row>
    <row r="968" ht="12.75" customHeight="1">
      <c r="A968" s="54"/>
    </row>
    <row r="969" ht="12.75" customHeight="1">
      <c r="A969" s="54"/>
    </row>
    <row r="970" ht="12.75" customHeight="1">
      <c r="A970" s="54"/>
    </row>
    <row r="971" ht="12.75" customHeight="1">
      <c r="A971" s="54"/>
    </row>
    <row r="972" ht="12.75" customHeight="1">
      <c r="A972" s="54"/>
    </row>
    <row r="973" ht="12.75" customHeight="1">
      <c r="A973" s="54"/>
    </row>
    <row r="974" ht="12.75" customHeight="1">
      <c r="A974" s="54"/>
    </row>
    <row r="975" ht="12.75" customHeight="1">
      <c r="A975" s="54"/>
    </row>
    <row r="976" ht="12.75" customHeight="1">
      <c r="A976" s="54"/>
    </row>
    <row r="977" ht="12.75" customHeight="1">
      <c r="A977" s="54"/>
    </row>
    <row r="978" ht="12.75" customHeight="1">
      <c r="A978" s="54"/>
    </row>
    <row r="979" ht="12.75" customHeight="1">
      <c r="A979" s="54"/>
    </row>
    <row r="980" ht="12.75" customHeight="1">
      <c r="A980" s="54"/>
    </row>
    <row r="981" ht="12.75" customHeight="1">
      <c r="A981" s="54"/>
    </row>
    <row r="982" ht="12.75" customHeight="1">
      <c r="A982" s="54"/>
    </row>
    <row r="983" ht="12.75" customHeight="1">
      <c r="A983" s="54"/>
    </row>
    <row r="984" ht="12.75" customHeight="1">
      <c r="A984" s="54"/>
    </row>
    <row r="985" ht="12.75" customHeight="1">
      <c r="A985" s="54"/>
    </row>
    <row r="986" ht="12.75" customHeight="1">
      <c r="A986" s="54"/>
    </row>
    <row r="987" ht="12.75" customHeight="1">
      <c r="A987" s="54"/>
    </row>
    <row r="988" ht="12.75" customHeight="1">
      <c r="A988" s="54"/>
    </row>
    <row r="989" ht="12.75" customHeight="1">
      <c r="A989" s="54"/>
    </row>
    <row r="990" ht="12.75" customHeight="1">
      <c r="A990" s="54"/>
    </row>
    <row r="991" ht="12.75" customHeight="1">
      <c r="A991" s="54"/>
    </row>
    <row r="992" ht="12.75" customHeight="1">
      <c r="A992" s="54"/>
    </row>
    <row r="993" ht="12.75" customHeight="1">
      <c r="A993" s="54"/>
    </row>
    <row r="994" ht="12.75" customHeight="1">
      <c r="A994" s="54"/>
    </row>
    <row r="995" ht="12.75" customHeight="1">
      <c r="A995" s="54"/>
    </row>
    <row r="996" ht="12.75" customHeight="1">
      <c r="A996" s="54"/>
    </row>
    <row r="997" ht="12.75" customHeight="1">
      <c r="A997" s="54"/>
    </row>
    <row r="998" ht="12.75" customHeight="1">
      <c r="A998" s="54"/>
    </row>
    <row r="999" ht="12.75" customHeight="1">
      <c r="A999" s="54"/>
    </row>
    <row r="1000" ht="12.75" customHeight="1">
      <c r="A1000" s="54"/>
    </row>
  </sheetData>
  <mergeCells count="3">
    <mergeCell ref="A1:I1"/>
    <mergeCell ref="F3:G3"/>
    <mergeCell ref="F9:G9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pageSetUpPr fitToPage="1"/>
  </sheetPr>
  <sheetViews>
    <sheetView showGridLines="0" workbookViewId="0"/>
  </sheetViews>
  <sheetFormatPr customHeight="1" defaultColWidth="14.43" defaultRowHeight="15.0"/>
  <cols>
    <col customWidth="1" min="1" max="1" width="1.43"/>
    <col customWidth="1" min="2" max="2" width="27.43"/>
    <col customWidth="1" min="3" max="14" width="12.0"/>
    <col customWidth="1" min="15" max="15" width="16.71"/>
    <col customWidth="1" min="16" max="16" width="14.43"/>
    <col customWidth="1" min="17" max="26" width="9.14"/>
  </cols>
  <sheetData>
    <row r="1" ht="33.0" customHeight="1">
      <c r="A1" s="55"/>
      <c r="B1" s="56" t="s">
        <v>90</v>
      </c>
      <c r="C1" s="55"/>
      <c r="D1" s="55"/>
      <c r="E1" s="55"/>
      <c r="F1" s="55"/>
      <c r="G1" s="57"/>
      <c r="H1" s="55"/>
      <c r="I1" s="55"/>
      <c r="J1" s="55"/>
      <c r="K1" s="57"/>
      <c r="L1" s="57"/>
      <c r="M1" s="55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ht="21.0" customHeight="1">
      <c r="A2" s="55"/>
      <c r="B2" s="58" t="s">
        <v>91</v>
      </c>
      <c r="C2" s="59">
        <v>2013.0</v>
      </c>
      <c r="D2" s="55"/>
      <c r="E2" s="55"/>
      <c r="F2" s="55"/>
      <c r="G2" s="57"/>
      <c r="H2" s="55"/>
      <c r="I2" s="55"/>
      <c r="J2" s="55"/>
      <c r="K2" s="55"/>
      <c r="L2" s="55"/>
      <c r="M2" s="55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ht="21.0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ht="21.0" customHeight="1">
      <c r="A4" s="60"/>
      <c r="B4" s="61" t="s">
        <v>92</v>
      </c>
      <c r="C4" s="62" t="s">
        <v>93</v>
      </c>
      <c r="D4" s="62" t="s">
        <v>94</v>
      </c>
      <c r="E4" s="62" t="s">
        <v>95</v>
      </c>
      <c r="F4" s="62" t="s">
        <v>96</v>
      </c>
      <c r="G4" s="62" t="s">
        <v>97</v>
      </c>
      <c r="H4" s="62" t="s">
        <v>98</v>
      </c>
      <c r="I4" s="62" t="s">
        <v>99</v>
      </c>
      <c r="J4" s="62" t="s">
        <v>100</v>
      </c>
      <c r="K4" s="62" t="s">
        <v>101</v>
      </c>
      <c r="L4" s="62" t="s">
        <v>102</v>
      </c>
      <c r="M4" s="62" t="s">
        <v>103</v>
      </c>
      <c r="N4" s="62" t="s">
        <v>104</v>
      </c>
      <c r="O4" s="62" t="s">
        <v>105</v>
      </c>
      <c r="P4" s="62" t="s">
        <v>106</v>
      </c>
      <c r="Q4" s="63"/>
      <c r="R4" s="63"/>
      <c r="S4" s="63"/>
      <c r="T4" s="63"/>
      <c r="U4" s="63"/>
      <c r="V4" s="63"/>
      <c r="W4" s="63"/>
      <c r="X4" s="63"/>
      <c r="Y4" s="63"/>
      <c r="Z4" s="63"/>
    </row>
    <row r="5" ht="21.0" customHeight="1">
      <c r="A5" s="64"/>
      <c r="B5" s="65" t="s">
        <v>107</v>
      </c>
      <c r="C5" s="66">
        <f>'Presupuesto familiar anual (2)'!$C$11-'Presupuesto familiar anual (2)'!$C$28</f>
        <v>1220</v>
      </c>
      <c r="D5" s="66">
        <f>'Presupuesto familiar anual (2)'!$D$11-'Presupuesto familiar anual (2)'!$D$28</f>
        <v>1587</v>
      </c>
      <c r="E5" s="66">
        <f>'Presupuesto familiar anual (2)'!$E$11-'Presupuesto familiar anual (2)'!$E$28</f>
        <v>1174</v>
      </c>
      <c r="F5" s="66">
        <f>'Presupuesto familiar anual (2)'!$F$11-'Presupuesto familiar anual (2)'!$F$28</f>
        <v>1445</v>
      </c>
      <c r="G5" s="66">
        <f>'Presupuesto familiar anual (2)'!$G$11-'Presupuesto familiar anual (2)'!$G$28</f>
        <v>1391</v>
      </c>
      <c r="H5" s="66">
        <f>'Presupuesto familiar anual (2)'!$H$11-'Presupuesto familiar anual (2)'!$H$28</f>
        <v>1434</v>
      </c>
      <c r="I5" s="66">
        <f>'Presupuesto familiar anual (2)'!$I$11-'Presupuesto familiar anual (2)'!$I$28</f>
        <v>1085</v>
      </c>
      <c r="J5" s="66">
        <f>'Presupuesto familiar anual (2)'!$J$11-'Presupuesto familiar anual (2)'!$J$28</f>
        <v>1181</v>
      </c>
      <c r="K5" s="66">
        <f>'Presupuesto familiar anual (2)'!$K$11-'Presupuesto familiar anual (2)'!$K$28</f>
        <v>1445</v>
      </c>
      <c r="L5" s="66">
        <f>'Presupuesto familiar anual (2)'!$L$11-'Presupuesto familiar anual (2)'!$L$28</f>
        <v>1466</v>
      </c>
      <c r="M5" s="66">
        <f>'Presupuesto familiar anual (2)'!$M$11-'Presupuesto familiar anual (2)'!$M$28</f>
        <v>0</v>
      </c>
      <c r="N5" s="66">
        <f>'Presupuesto familiar anual (2)'!$N$11-'Presupuesto familiar anual (2)'!$N$28</f>
        <v>0</v>
      </c>
      <c r="O5" s="66">
        <f>'Presupuesto familiar anual (2)'!$O$11-'Presupuesto familiar anual (2)'!$O$28</f>
        <v>13428</v>
      </c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</row>
    <row r="6" ht="21.0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ht="21.0" customHeight="1">
      <c r="A7" s="55"/>
      <c r="B7" s="61" t="s">
        <v>108</v>
      </c>
      <c r="C7" s="62" t="s">
        <v>93</v>
      </c>
      <c r="D7" s="62" t="s">
        <v>94</v>
      </c>
      <c r="E7" s="62" t="s">
        <v>95</v>
      </c>
      <c r="F7" s="62" t="s">
        <v>96</v>
      </c>
      <c r="G7" s="62" t="s">
        <v>97</v>
      </c>
      <c r="H7" s="62" t="s">
        <v>98</v>
      </c>
      <c r="I7" s="62" t="s">
        <v>99</v>
      </c>
      <c r="J7" s="62" t="s">
        <v>100</v>
      </c>
      <c r="K7" s="62" t="s">
        <v>101</v>
      </c>
      <c r="L7" s="62" t="s">
        <v>102</v>
      </c>
      <c r="M7" s="62" t="s">
        <v>103</v>
      </c>
      <c r="N7" s="62" t="s">
        <v>104</v>
      </c>
      <c r="O7" s="62" t="s">
        <v>105</v>
      </c>
      <c r="P7" s="62" t="s">
        <v>106</v>
      </c>
      <c r="Q7" s="57"/>
      <c r="R7" s="57"/>
      <c r="S7" s="57"/>
      <c r="T7" s="57"/>
      <c r="U7" s="57"/>
      <c r="V7" s="57"/>
      <c r="W7" s="57"/>
      <c r="X7" s="57"/>
      <c r="Y7" s="57"/>
      <c r="Z7" s="57"/>
    </row>
    <row r="8" ht="21.0" customHeight="1">
      <c r="A8" s="67"/>
      <c r="B8" s="65" t="s">
        <v>10</v>
      </c>
      <c r="C8" s="66">
        <v>4000.0</v>
      </c>
      <c r="D8" s="66">
        <v>4410.0</v>
      </c>
      <c r="E8" s="66">
        <v>4019.0</v>
      </c>
      <c r="F8" s="66">
        <v>4263.0</v>
      </c>
      <c r="G8" s="66">
        <v>4123.0</v>
      </c>
      <c r="H8" s="66">
        <v>4308.0</v>
      </c>
      <c r="I8" s="66">
        <v>4162.0</v>
      </c>
      <c r="J8" s="66">
        <v>4165.0</v>
      </c>
      <c r="K8" s="66">
        <v>4248.0</v>
      </c>
      <c r="L8" s="66">
        <v>4324.0</v>
      </c>
      <c r="M8" s="66"/>
      <c r="N8" s="66"/>
      <c r="O8" s="66">
        <f>SUM('Presupuesto familiar anual (2)'!$C8:$N8)</f>
        <v>42022</v>
      </c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</row>
    <row r="9" ht="21.0" customHeight="1">
      <c r="A9" s="65"/>
      <c r="B9" s="65" t="s">
        <v>11</v>
      </c>
      <c r="C9" s="66">
        <v>275.0</v>
      </c>
      <c r="D9" s="66">
        <v>296.0</v>
      </c>
      <c r="E9" s="66">
        <v>251.0</v>
      </c>
      <c r="F9" s="66">
        <v>269.0</v>
      </c>
      <c r="G9" s="66">
        <v>252.0</v>
      </c>
      <c r="H9" s="66">
        <v>252.0</v>
      </c>
      <c r="I9" s="66">
        <v>262.0</v>
      </c>
      <c r="J9" s="66">
        <v>258.0</v>
      </c>
      <c r="K9" s="66">
        <v>296.0</v>
      </c>
      <c r="L9" s="66">
        <v>270.0</v>
      </c>
      <c r="M9" s="66"/>
      <c r="N9" s="66"/>
      <c r="O9" s="66">
        <f>SUM('Presupuesto familiar anual (2)'!$C9:$N9)</f>
        <v>2681</v>
      </c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</row>
    <row r="10" ht="21.0" customHeight="1">
      <c r="A10" s="67"/>
      <c r="B10" s="65" t="s">
        <v>109</v>
      </c>
      <c r="C10" s="66">
        <v>500.0</v>
      </c>
      <c r="D10" s="66">
        <v>507.0</v>
      </c>
      <c r="E10" s="66">
        <v>551.0</v>
      </c>
      <c r="F10" s="66">
        <v>556.0</v>
      </c>
      <c r="G10" s="66">
        <v>588.0</v>
      </c>
      <c r="H10" s="66">
        <v>534.0</v>
      </c>
      <c r="I10" s="66">
        <v>533.0</v>
      </c>
      <c r="J10" s="66">
        <v>585.0</v>
      </c>
      <c r="K10" s="66">
        <v>560.0</v>
      </c>
      <c r="L10" s="66">
        <v>520.0</v>
      </c>
      <c r="M10" s="66"/>
      <c r="N10" s="66"/>
      <c r="O10" s="66">
        <f>SUM('Presupuesto familiar anual (2)'!$C10:$N10)</f>
        <v>5434</v>
      </c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</row>
    <row r="11" ht="26.25" customHeight="1">
      <c r="A11" s="68"/>
      <c r="B11" s="69" t="s">
        <v>110</v>
      </c>
      <c r="C11" s="70">
        <f>SUBTOTAL(109,'Presupuesto familiar anual (2)'!$C$8:$C$10)</f>
        <v>4775</v>
      </c>
      <c r="D11" s="70">
        <f>SUBTOTAL(109,'Presupuesto familiar anual (2)'!$D$8:$D$10)</f>
        <v>5213</v>
      </c>
      <c r="E11" s="70">
        <f>SUBTOTAL(109,'Presupuesto familiar anual (2)'!$E$8:$E$10)</f>
        <v>4821</v>
      </c>
      <c r="F11" s="70">
        <f>SUBTOTAL(109,'Presupuesto familiar anual (2)'!$F$8:$F$10)</f>
        <v>5088</v>
      </c>
      <c r="G11" s="70">
        <f>SUBTOTAL(109,'Presupuesto familiar anual (2)'!$G$8:$G$10)</f>
        <v>4963</v>
      </c>
      <c r="H11" s="70">
        <f>SUBTOTAL(109,'Presupuesto familiar anual (2)'!$H$8:$H$10)</f>
        <v>5094</v>
      </c>
      <c r="I11" s="70">
        <f>SUBTOTAL(109,'Presupuesto familiar anual (2)'!$I$8:$I$10)</f>
        <v>4957</v>
      </c>
      <c r="J11" s="70">
        <f>SUBTOTAL(109,'Presupuesto familiar anual (2)'!$J$8:$J$10)</f>
        <v>5008</v>
      </c>
      <c r="K11" s="70">
        <f>SUBTOTAL(109,'Presupuesto familiar anual (2)'!$K$8:$K$10)</f>
        <v>5104</v>
      </c>
      <c r="L11" s="70">
        <f>SUBTOTAL(109,'Presupuesto familiar anual (2)'!$L$8:$L$10)</f>
        <v>5114</v>
      </c>
      <c r="M11" s="70">
        <f>SUBTOTAL(109,'Presupuesto familiar anual (2)'!$M$8:$M$10)</f>
        <v>0</v>
      </c>
      <c r="N11" s="70">
        <f>SUBTOTAL(109,'Presupuesto familiar anual (2)'!$N$8:$N$10)</f>
        <v>0</v>
      </c>
      <c r="O11" s="70">
        <f>SUBTOTAL(109,'Presupuesto familiar anual (2)'!$O$8:$O$10)</f>
        <v>50137</v>
      </c>
      <c r="P11" s="57"/>
      <c r="Q11" s="71"/>
      <c r="R11" s="71"/>
      <c r="S11" s="71"/>
      <c r="T11" s="71"/>
      <c r="U11" s="71"/>
      <c r="V11" s="71"/>
      <c r="W11" s="71"/>
      <c r="X11" s="71"/>
      <c r="Y11" s="71"/>
      <c r="Z11" s="71"/>
    </row>
    <row r="12" ht="21.0" customHeight="1">
      <c r="A12" s="55"/>
      <c r="B12" s="72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 ht="21.0" customHeight="1">
      <c r="A13" s="55"/>
      <c r="B13" s="61" t="s">
        <v>111</v>
      </c>
      <c r="C13" s="62" t="s">
        <v>93</v>
      </c>
      <c r="D13" s="62" t="s">
        <v>94</v>
      </c>
      <c r="E13" s="62" t="s">
        <v>95</v>
      </c>
      <c r="F13" s="62" t="s">
        <v>96</v>
      </c>
      <c r="G13" s="62" t="s">
        <v>97</v>
      </c>
      <c r="H13" s="62" t="s">
        <v>98</v>
      </c>
      <c r="I13" s="62" t="s">
        <v>99</v>
      </c>
      <c r="J13" s="62" t="s">
        <v>100</v>
      </c>
      <c r="K13" s="62" t="s">
        <v>101</v>
      </c>
      <c r="L13" s="62" t="s">
        <v>102</v>
      </c>
      <c r="M13" s="62" t="s">
        <v>103</v>
      </c>
      <c r="N13" s="62" t="s">
        <v>104</v>
      </c>
      <c r="O13" s="62" t="s">
        <v>105</v>
      </c>
      <c r="P13" s="62" t="s">
        <v>106</v>
      </c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 ht="21.0" customHeight="1">
      <c r="A14" s="55"/>
      <c r="B14" s="65" t="s">
        <v>15</v>
      </c>
      <c r="C14" s="66">
        <v>1500.0</v>
      </c>
      <c r="D14" s="66">
        <v>1500.0</v>
      </c>
      <c r="E14" s="66">
        <v>1500.0</v>
      </c>
      <c r="F14" s="66">
        <v>1500.0</v>
      </c>
      <c r="G14" s="66">
        <v>1500.0</v>
      </c>
      <c r="H14" s="66">
        <v>1500.0</v>
      </c>
      <c r="I14" s="66">
        <v>1500.0</v>
      </c>
      <c r="J14" s="66">
        <v>1500.0</v>
      </c>
      <c r="K14" s="66">
        <v>1500.0</v>
      </c>
      <c r="L14" s="66">
        <v>1500.0</v>
      </c>
      <c r="M14" s="73"/>
      <c r="N14" s="73"/>
      <c r="O14" s="66">
        <f>SUM('Presupuesto familiar anual (2)'!$C14:$N14)</f>
        <v>15000</v>
      </c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 ht="21.0" customHeight="1">
      <c r="A15" s="55"/>
      <c r="B15" s="65" t="s">
        <v>52</v>
      </c>
      <c r="C15" s="66">
        <v>250.0</v>
      </c>
      <c r="D15" s="66">
        <v>331.0</v>
      </c>
      <c r="E15" s="66">
        <v>299.0</v>
      </c>
      <c r="F15" s="66">
        <v>333.0</v>
      </c>
      <c r="G15" s="66">
        <v>324.0</v>
      </c>
      <c r="H15" s="66">
        <v>313.0</v>
      </c>
      <c r="I15" s="66">
        <v>338.0</v>
      </c>
      <c r="J15" s="66">
        <v>225.0</v>
      </c>
      <c r="K15" s="66">
        <v>258.0</v>
      </c>
      <c r="L15" s="66">
        <v>322.0</v>
      </c>
      <c r="M15" s="73"/>
      <c r="N15" s="73"/>
      <c r="O15" s="66">
        <f>SUM('Presupuesto familiar anual (2)'!$C15:$N15)</f>
        <v>2993</v>
      </c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 ht="21.0" customHeight="1">
      <c r="A16" s="55"/>
      <c r="B16" s="65" t="s">
        <v>112</v>
      </c>
      <c r="C16" s="66">
        <v>345.0</v>
      </c>
      <c r="D16" s="66">
        <v>345.0</v>
      </c>
      <c r="E16" s="66">
        <v>345.0</v>
      </c>
      <c r="F16" s="66">
        <v>345.0</v>
      </c>
      <c r="G16" s="66">
        <v>345.0</v>
      </c>
      <c r="H16" s="66">
        <v>345.0</v>
      </c>
      <c r="I16" s="66">
        <v>345.0</v>
      </c>
      <c r="J16" s="66">
        <v>345.0</v>
      </c>
      <c r="K16" s="66">
        <v>345.0</v>
      </c>
      <c r="L16" s="66">
        <v>345.0</v>
      </c>
      <c r="M16" s="73"/>
      <c r="N16" s="73"/>
      <c r="O16" s="66">
        <f>SUM('Presupuesto familiar anual (2)'!$C16:$N16)</f>
        <v>3450</v>
      </c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 ht="21.0" customHeight="1">
      <c r="A17" s="55"/>
      <c r="B17" s="65" t="s">
        <v>113</v>
      </c>
      <c r="C17" s="66">
        <v>120.0</v>
      </c>
      <c r="D17" s="66">
        <v>120.0</v>
      </c>
      <c r="E17" s="66">
        <v>120.0</v>
      </c>
      <c r="F17" s="66">
        <v>120.0</v>
      </c>
      <c r="G17" s="66">
        <v>120.0</v>
      </c>
      <c r="H17" s="66">
        <v>120.0</v>
      </c>
      <c r="I17" s="66">
        <v>120.0</v>
      </c>
      <c r="J17" s="66">
        <v>120.0</v>
      </c>
      <c r="K17" s="66">
        <v>120.0</v>
      </c>
      <c r="L17" s="66">
        <v>120.0</v>
      </c>
      <c r="M17" s="73"/>
      <c r="N17" s="73"/>
      <c r="O17" s="66">
        <f>SUM('Presupuesto familiar anual (2)'!$C17:$N17)</f>
        <v>1200</v>
      </c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</row>
    <row r="18" ht="21.0" customHeight="1">
      <c r="A18" s="55"/>
      <c r="B18" s="65" t="s">
        <v>114</v>
      </c>
      <c r="C18" s="66">
        <v>50.0</v>
      </c>
      <c r="D18" s="66">
        <v>50.0</v>
      </c>
      <c r="E18" s="66">
        <v>50.0</v>
      </c>
      <c r="F18" s="66">
        <v>50.0</v>
      </c>
      <c r="G18" s="66">
        <v>50.0</v>
      </c>
      <c r="H18" s="66">
        <v>50.0</v>
      </c>
      <c r="I18" s="66">
        <v>50.0</v>
      </c>
      <c r="J18" s="66">
        <v>50.0</v>
      </c>
      <c r="K18" s="66">
        <v>50.0</v>
      </c>
      <c r="L18" s="66">
        <v>50.0</v>
      </c>
      <c r="M18" s="73"/>
      <c r="N18" s="73"/>
      <c r="O18" s="66">
        <f>SUM('Presupuesto familiar anual (2)'!$C18:$N18)</f>
        <v>500</v>
      </c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</row>
    <row r="19" ht="21.0" customHeight="1">
      <c r="A19" s="55"/>
      <c r="B19" s="65" t="s">
        <v>115</v>
      </c>
      <c r="C19" s="66">
        <v>72.0</v>
      </c>
      <c r="D19" s="66">
        <v>70.0</v>
      </c>
      <c r="E19" s="66">
        <v>80.0</v>
      </c>
      <c r="F19" s="66">
        <v>70.0</v>
      </c>
      <c r="G19" s="66">
        <v>75.0</v>
      </c>
      <c r="H19" s="66">
        <v>80.0</v>
      </c>
      <c r="I19" s="66">
        <v>90.0</v>
      </c>
      <c r="J19" s="66">
        <v>73.0</v>
      </c>
      <c r="K19" s="66">
        <v>75.0</v>
      </c>
      <c r="L19" s="66">
        <v>70.0</v>
      </c>
      <c r="M19" s="73"/>
      <c r="N19" s="73"/>
      <c r="O19" s="66">
        <f>SUM('Presupuesto familiar anual (2)'!$C19:$N19)</f>
        <v>755</v>
      </c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 ht="21.0" customHeight="1">
      <c r="A20" s="55"/>
      <c r="B20" s="65" t="s">
        <v>24</v>
      </c>
      <c r="C20" s="66">
        <v>60.0</v>
      </c>
      <c r="D20" s="66">
        <v>63.0</v>
      </c>
      <c r="E20" s="66">
        <v>65.0</v>
      </c>
      <c r="F20" s="66">
        <v>60.0</v>
      </c>
      <c r="G20" s="66">
        <v>65.0</v>
      </c>
      <c r="H20" s="66">
        <v>60.0</v>
      </c>
      <c r="I20" s="66">
        <v>63.0</v>
      </c>
      <c r="J20" s="66">
        <v>60.0</v>
      </c>
      <c r="K20" s="66">
        <v>63.0</v>
      </c>
      <c r="L20" s="66">
        <v>60.0</v>
      </c>
      <c r="M20" s="73"/>
      <c r="N20" s="73"/>
      <c r="O20" s="66">
        <f>SUM('Presupuesto familiar anual (2)'!$C20:$N20)</f>
        <v>619</v>
      </c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1" ht="21.0" customHeight="1">
      <c r="A21" s="55"/>
      <c r="B21" s="65" t="s">
        <v>116</v>
      </c>
      <c r="C21" s="66">
        <v>45.0</v>
      </c>
      <c r="D21" s="66">
        <v>45.0</v>
      </c>
      <c r="E21" s="66">
        <v>45.0</v>
      </c>
      <c r="F21" s="66">
        <v>45.0</v>
      </c>
      <c r="G21" s="66">
        <v>45.0</v>
      </c>
      <c r="H21" s="66">
        <v>45.0</v>
      </c>
      <c r="I21" s="66">
        <v>45.0</v>
      </c>
      <c r="J21" s="66">
        <v>45.0</v>
      </c>
      <c r="K21" s="66">
        <v>45.0</v>
      </c>
      <c r="L21" s="66">
        <v>45.0</v>
      </c>
      <c r="M21" s="74"/>
      <c r="N21" s="73"/>
      <c r="O21" s="66">
        <f>SUM('Presupuesto familiar anual (2)'!$C21:$N21)</f>
        <v>450</v>
      </c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</row>
    <row r="22" ht="21.0" customHeight="1">
      <c r="A22" s="55"/>
      <c r="B22" s="65" t="s">
        <v>21</v>
      </c>
      <c r="C22" s="66">
        <v>155.0</v>
      </c>
      <c r="D22" s="66">
        <v>155.0</v>
      </c>
      <c r="E22" s="66">
        <v>158.0</v>
      </c>
      <c r="F22" s="66">
        <v>160.0</v>
      </c>
      <c r="G22" s="66">
        <v>165.0</v>
      </c>
      <c r="H22" s="66">
        <v>200.0</v>
      </c>
      <c r="I22" s="66">
        <v>340.0</v>
      </c>
      <c r="J22" s="66">
        <v>350.0</v>
      </c>
      <c r="K22" s="66">
        <v>240.0</v>
      </c>
      <c r="L22" s="66">
        <v>180.0</v>
      </c>
      <c r="M22" s="73"/>
      <c r="N22" s="73"/>
      <c r="O22" s="66">
        <f>SUM('Presupuesto familiar anual (2)'!$C22:$N22)</f>
        <v>2103</v>
      </c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ht="21.0" customHeight="1">
      <c r="A23" s="55"/>
      <c r="B23" s="65" t="s">
        <v>117</v>
      </c>
      <c r="C23" s="66">
        <v>35.0</v>
      </c>
      <c r="D23" s="66">
        <v>35.0</v>
      </c>
      <c r="E23" s="66">
        <v>37.0</v>
      </c>
      <c r="F23" s="66">
        <v>39.0</v>
      </c>
      <c r="G23" s="66">
        <v>45.0</v>
      </c>
      <c r="H23" s="66">
        <v>42.0</v>
      </c>
      <c r="I23" s="66">
        <v>42.0</v>
      </c>
      <c r="J23" s="66">
        <v>36.0</v>
      </c>
      <c r="K23" s="66">
        <v>38.0</v>
      </c>
      <c r="L23" s="66">
        <v>40.0</v>
      </c>
      <c r="M23" s="73"/>
      <c r="N23" s="73"/>
      <c r="O23" s="66">
        <f>SUM('Presupuesto familiar anual (2)'!$C23:$N23)</f>
        <v>389</v>
      </c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4" ht="21.0" customHeight="1">
      <c r="A24" s="55"/>
      <c r="B24" s="65" t="s">
        <v>22</v>
      </c>
      <c r="C24" s="66">
        <v>50.0</v>
      </c>
      <c r="D24" s="66">
        <v>45.0</v>
      </c>
      <c r="E24" s="66">
        <v>40.0</v>
      </c>
      <c r="F24" s="66">
        <v>40.0</v>
      </c>
      <c r="G24" s="66">
        <v>42.0</v>
      </c>
      <c r="H24" s="66">
        <v>50.0</v>
      </c>
      <c r="I24" s="66">
        <v>55.0</v>
      </c>
      <c r="J24" s="66">
        <v>40.0</v>
      </c>
      <c r="K24" s="66">
        <v>43.0</v>
      </c>
      <c r="L24" s="66">
        <v>30.0</v>
      </c>
      <c r="M24" s="73"/>
      <c r="N24" s="73"/>
      <c r="O24" s="66">
        <f>SUM('Presupuesto familiar anual (2)'!$C24:$N24)</f>
        <v>435</v>
      </c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 ht="21.0" customHeight="1">
      <c r="A25" s="55"/>
      <c r="B25" s="65" t="s">
        <v>118</v>
      </c>
      <c r="C25" s="66">
        <v>123.0</v>
      </c>
      <c r="D25" s="66">
        <v>92.0</v>
      </c>
      <c r="E25" s="66">
        <v>58.0</v>
      </c>
      <c r="F25" s="66">
        <v>131.0</v>
      </c>
      <c r="G25" s="66">
        <v>46.0</v>
      </c>
      <c r="H25" s="66">
        <v>105.0</v>
      </c>
      <c r="I25" s="66">
        <v>84.0</v>
      </c>
      <c r="J25" s="66">
        <v>108.0</v>
      </c>
      <c r="K25" s="66">
        <v>132.0</v>
      </c>
      <c r="L25" s="66">
        <v>136.0</v>
      </c>
      <c r="M25" s="73"/>
      <c r="N25" s="73"/>
      <c r="O25" s="66">
        <f>SUM('Presupuesto familiar anual (2)'!$C25:$N25)</f>
        <v>1015</v>
      </c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</row>
    <row r="26" ht="21.0" customHeight="1">
      <c r="A26" s="57"/>
      <c r="B26" s="65" t="s">
        <v>119</v>
      </c>
      <c r="C26" s="66">
        <v>550.0</v>
      </c>
      <c r="D26" s="66">
        <v>550.0</v>
      </c>
      <c r="E26" s="66">
        <v>550.0</v>
      </c>
      <c r="F26" s="66">
        <v>550.0</v>
      </c>
      <c r="G26" s="66">
        <v>550.0</v>
      </c>
      <c r="H26" s="66">
        <v>550.0</v>
      </c>
      <c r="I26" s="66">
        <v>550.0</v>
      </c>
      <c r="J26" s="66">
        <v>550.0</v>
      </c>
      <c r="K26" s="66">
        <v>550.0</v>
      </c>
      <c r="L26" s="66">
        <v>550.0</v>
      </c>
      <c r="M26" s="73"/>
      <c r="N26" s="73"/>
      <c r="O26" s="66">
        <f>SUM('Presupuesto familiar anual (2)'!$C26:$N26)</f>
        <v>5500</v>
      </c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ht="21.0" customHeight="1">
      <c r="A27" s="55"/>
      <c r="B27" s="65" t="s">
        <v>120</v>
      </c>
      <c r="C27" s="66">
        <v>200.0</v>
      </c>
      <c r="D27" s="66">
        <v>225.0</v>
      </c>
      <c r="E27" s="66">
        <v>300.0</v>
      </c>
      <c r="F27" s="66">
        <v>200.0</v>
      </c>
      <c r="G27" s="66">
        <v>200.0</v>
      </c>
      <c r="H27" s="66">
        <v>200.0</v>
      </c>
      <c r="I27" s="66">
        <v>250.0</v>
      </c>
      <c r="J27" s="66">
        <v>325.0</v>
      </c>
      <c r="K27" s="66">
        <v>200.0</v>
      </c>
      <c r="L27" s="66">
        <v>200.0</v>
      </c>
      <c r="M27" s="73"/>
      <c r="N27" s="73"/>
      <c r="O27" s="66">
        <f>SUM('Presupuesto familiar anual (2)'!$C27:$N27)</f>
        <v>2300</v>
      </c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 ht="26.25" customHeight="1">
      <c r="A28" s="57"/>
      <c r="B28" s="65" t="s">
        <v>121</v>
      </c>
      <c r="C28" s="75">
        <f>SUBTOTAL(109,'Presupuesto familiar anual (2)'!$C$14:$C$27)</f>
        <v>3555</v>
      </c>
      <c r="D28" s="75">
        <f>SUBTOTAL(109,'Presupuesto familiar anual (2)'!$D$14:$D$27)</f>
        <v>3626</v>
      </c>
      <c r="E28" s="75">
        <f>SUBTOTAL(109,'Presupuesto familiar anual (2)'!$E$14:$E$27)</f>
        <v>3647</v>
      </c>
      <c r="F28" s="75">
        <f>SUBTOTAL(109,'Presupuesto familiar anual (2)'!$F$14:$F$27)</f>
        <v>3643</v>
      </c>
      <c r="G28" s="75">
        <f>SUBTOTAL(109,'Presupuesto familiar anual (2)'!$G$14:$G$27)</f>
        <v>3572</v>
      </c>
      <c r="H28" s="75">
        <f>SUBTOTAL(109,'Presupuesto familiar anual (2)'!$H$14:$H$27)</f>
        <v>3660</v>
      </c>
      <c r="I28" s="75">
        <f>SUBTOTAL(109,'Presupuesto familiar anual (2)'!$I$14:$I$27)</f>
        <v>3872</v>
      </c>
      <c r="J28" s="75">
        <f>SUBTOTAL(109,'Presupuesto familiar anual (2)'!$J$14:$J$27)</f>
        <v>3827</v>
      </c>
      <c r="K28" s="75">
        <f>SUBTOTAL(109,'Presupuesto familiar anual (2)'!$K$14:$K$27)</f>
        <v>3659</v>
      </c>
      <c r="L28" s="75">
        <f>SUBTOTAL(109,'Presupuesto familiar anual (2)'!$L$14:$L$27)</f>
        <v>3648</v>
      </c>
      <c r="M28" s="75">
        <f>SUBTOTAL(109,'Presupuesto familiar anual (2)'!$M$14:$M$27)</f>
        <v>0</v>
      </c>
      <c r="N28" s="75">
        <f>SUBTOTAL(109,'Presupuesto familiar anual (2)'!$N$14:$N$27)</f>
        <v>0</v>
      </c>
      <c r="O28" s="75">
        <f>SUBTOTAL(109,'Presupuesto familiar anual (2)'!$O$14:$O$27)</f>
        <v>36709</v>
      </c>
      <c r="P28" s="76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 ht="21.0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</row>
    <row r="30" ht="21.0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ht="21.0" customHeight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76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  <row r="32" ht="21.0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ht="21.0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4" ht="21.0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ht="21.0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</row>
    <row r="36" ht="21.0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</row>
    <row r="37" ht="21.0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</row>
    <row r="38" ht="21.0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</row>
    <row r="39" ht="21.0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</row>
    <row r="40" ht="21.0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</row>
    <row r="41" ht="21.0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</row>
    <row r="42" ht="21.0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</row>
    <row r="43" ht="21.0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</row>
    <row r="44" ht="21.0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</row>
    <row r="45" ht="21.0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</row>
    <row r="46" ht="21.0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ht="21.0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ht="21.0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 ht="21.0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</row>
    <row r="50" ht="21.0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</row>
    <row r="51" ht="21.0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</row>
    <row r="52" ht="21.0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</row>
    <row r="53" ht="21.0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</row>
    <row r="54" ht="21.0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</row>
    <row r="55" ht="21.0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</row>
    <row r="56" ht="21.0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</row>
    <row r="57" ht="21.0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</row>
    <row r="58" ht="21.0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</row>
    <row r="59" ht="21.0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</row>
    <row r="60" ht="21.0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</row>
    <row r="61" ht="21.0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</row>
    <row r="62" ht="21.0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</row>
    <row r="63" ht="21.0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</row>
    <row r="64" ht="21.0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</row>
    <row r="65" ht="21.0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</row>
    <row r="66" ht="21.0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</row>
    <row r="67" ht="21.0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</row>
    <row r="68" ht="21.0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  <row r="69" ht="21.0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</row>
    <row r="70" ht="21.0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ht="21.0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</row>
    <row r="72" ht="21.0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</row>
    <row r="73" ht="21.0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</row>
    <row r="74" ht="21.0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</row>
    <row r="75" ht="21.0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</row>
    <row r="76" ht="21.0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</row>
    <row r="77" ht="21.0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</row>
    <row r="78" ht="21.0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</row>
    <row r="79" ht="21.0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</row>
    <row r="80" ht="21.0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</row>
    <row r="81" ht="21.0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</row>
    <row r="82" ht="21.0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</row>
    <row r="83" ht="21.0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 ht="21.0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</row>
    <row r="85" ht="21.0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</row>
    <row r="86" ht="21.0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</row>
    <row r="87" ht="21.0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</row>
    <row r="88" ht="21.0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</row>
    <row r="89" ht="21.0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</row>
    <row r="90" ht="21.0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  <row r="91" ht="21.0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</row>
    <row r="92" ht="21.0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</row>
    <row r="93" ht="21.0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</row>
    <row r="94" ht="21.0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</row>
    <row r="95" ht="21.0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</row>
    <row r="96" ht="21.0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</row>
    <row r="97" ht="21.0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</row>
    <row r="98" ht="21.0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</row>
    <row r="99" ht="21.0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</row>
    <row r="100" ht="21.0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</row>
    <row r="101" ht="21.0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</row>
    <row r="102" ht="21.0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</row>
    <row r="103" ht="21.0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</row>
    <row r="104" ht="21.0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</row>
    <row r="105" ht="21.0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</row>
    <row r="106" ht="21.0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</row>
    <row r="107" ht="21.0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</row>
    <row r="108" ht="21.0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</row>
    <row r="109" ht="21.0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</row>
    <row r="110" ht="21.0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</row>
    <row r="111" ht="21.0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</row>
    <row r="112" ht="21.0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</row>
    <row r="113" ht="21.0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</row>
    <row r="114" ht="21.0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</row>
    <row r="115" ht="21.0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</row>
    <row r="116" ht="21.0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</row>
    <row r="117" ht="21.0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</row>
    <row r="118" ht="21.0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</row>
    <row r="119" ht="21.0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</row>
    <row r="120" ht="21.0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</row>
    <row r="121" ht="21.0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</row>
    <row r="122" ht="21.0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</row>
    <row r="123" ht="21.0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</row>
    <row r="124" ht="21.0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</row>
    <row r="125" ht="21.0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</row>
    <row r="126" ht="21.0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</row>
    <row r="127" ht="21.0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</row>
    <row r="128" ht="21.0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</row>
    <row r="129" ht="21.0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</row>
    <row r="130" ht="21.0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</row>
    <row r="131" ht="21.0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</row>
    <row r="132" ht="21.0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</row>
    <row r="133" ht="21.0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</row>
    <row r="134" ht="21.0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</row>
    <row r="135" ht="21.0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</row>
    <row r="136" ht="21.0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</row>
    <row r="137" ht="21.0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</row>
    <row r="138" ht="21.0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</row>
    <row r="139" ht="21.0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</row>
    <row r="140" ht="21.0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</row>
    <row r="141" ht="21.0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</row>
    <row r="142" ht="21.0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</row>
    <row r="143" ht="21.0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</row>
    <row r="144" ht="21.0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</row>
    <row r="145" ht="21.0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</row>
    <row r="146" ht="21.0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</row>
    <row r="147" ht="21.0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</row>
    <row r="148" ht="21.0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</row>
    <row r="149" ht="21.0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</row>
    <row r="150" ht="21.0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</row>
    <row r="151" ht="21.0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</row>
    <row r="152" ht="21.0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</row>
    <row r="153" ht="21.0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</row>
    <row r="154" ht="21.0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</row>
    <row r="155" ht="21.0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</row>
    <row r="156" ht="21.0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</row>
    <row r="157" ht="21.0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</row>
    <row r="158" ht="21.0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</row>
    <row r="159" ht="21.0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</row>
    <row r="160" ht="21.0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</row>
    <row r="161" ht="21.0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</row>
    <row r="162" ht="21.0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</row>
    <row r="163" ht="21.0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</row>
    <row r="164" ht="21.0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</row>
    <row r="165" ht="21.0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</row>
    <row r="166" ht="21.0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</row>
    <row r="167" ht="21.0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</row>
    <row r="168" ht="21.0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</row>
    <row r="169" ht="21.0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</row>
    <row r="170" ht="21.0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</row>
    <row r="171" ht="21.0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</row>
    <row r="172" ht="21.0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</row>
    <row r="173" ht="21.0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</row>
    <row r="174" ht="21.0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</row>
    <row r="175" ht="21.0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</row>
    <row r="176" ht="21.0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</row>
    <row r="177" ht="21.0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</row>
    <row r="178" ht="21.0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</row>
    <row r="179" ht="21.0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</row>
    <row r="180" ht="21.0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</row>
    <row r="181" ht="21.0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</row>
    <row r="182" ht="21.0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</row>
    <row r="183" ht="21.0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</row>
    <row r="184" ht="21.0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</row>
    <row r="185" ht="21.0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</row>
    <row r="186" ht="21.0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</row>
    <row r="187" ht="21.0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</row>
    <row r="188" ht="21.0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</row>
    <row r="189" ht="21.0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</row>
    <row r="190" ht="21.0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</row>
    <row r="191" ht="21.0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</row>
    <row r="192" ht="21.0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</row>
    <row r="193" ht="21.0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</row>
    <row r="194" ht="21.0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</row>
    <row r="195" ht="21.0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</row>
    <row r="196" ht="21.0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</row>
    <row r="197" ht="21.0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</row>
    <row r="198" ht="21.0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</row>
    <row r="199" ht="21.0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</row>
    <row r="200" ht="21.0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</row>
    <row r="201" ht="21.0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</row>
    <row r="202" ht="21.0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</row>
    <row r="203" ht="21.0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</row>
    <row r="204" ht="21.0" customHeight="1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</row>
    <row r="205" ht="21.0" customHeight="1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</row>
    <row r="206" ht="21.0" customHeight="1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</row>
    <row r="207" ht="21.0" customHeight="1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</row>
    <row r="208" ht="21.0" customHeight="1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</row>
    <row r="209" ht="21.0" customHeight="1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</row>
    <row r="210" ht="21.0" customHeight="1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</row>
    <row r="211" ht="21.0" customHeight="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</row>
    <row r="212" ht="21.0" customHeight="1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</row>
    <row r="213" ht="21.0" customHeight="1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</row>
    <row r="214" ht="21.0" customHeight="1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</row>
    <row r="215" ht="21.0" customHeight="1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</row>
    <row r="216" ht="21.0" customHeight="1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</row>
    <row r="217" ht="21.0" customHeight="1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</row>
    <row r="218" ht="21.0" customHeight="1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</row>
    <row r="219" ht="21.0" customHeight="1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</row>
    <row r="220" ht="21.0" customHeight="1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</row>
    <row r="221" ht="21.0" customHeight="1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</row>
    <row r="222" ht="21.0" customHeight="1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</row>
    <row r="223" ht="21.0" customHeight="1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</row>
    <row r="224" ht="21.0" customHeight="1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</row>
    <row r="225" ht="21.0" customHeight="1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</row>
    <row r="226" ht="21.0" customHeight="1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</row>
    <row r="227" ht="21.0" customHeight="1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</row>
    <row r="228" ht="21.0" customHeight="1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</row>
    <row r="229" ht="21.0" customHeight="1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</row>
    <row r="230" ht="21.0" customHeight="1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</row>
    <row r="231" ht="21.0" customHeight="1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</row>
    <row r="232" ht="21.0" customHeight="1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</row>
    <row r="233" ht="21.0" customHeight="1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</row>
    <row r="234" ht="21.0" customHeight="1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</row>
    <row r="235" ht="21.0" customHeight="1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</row>
    <row r="236" ht="21.0" customHeight="1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</row>
    <row r="237" ht="21.0" customHeight="1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</row>
    <row r="238" ht="21.0" customHeight="1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</row>
    <row r="239" ht="21.0" customHeight="1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</row>
    <row r="240" ht="21.0" customHeight="1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</row>
    <row r="241" ht="21.0" customHeight="1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</row>
    <row r="242" ht="21.0" customHeight="1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</row>
    <row r="243" ht="21.0" customHeight="1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</row>
    <row r="244" ht="21.0" customHeight="1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</row>
    <row r="245" ht="21.0" customHeight="1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</row>
    <row r="246" ht="21.0" customHeight="1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</row>
    <row r="247" ht="21.0" customHeight="1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</row>
    <row r="248" ht="21.0" customHeight="1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</row>
    <row r="249" ht="21.0" customHeight="1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</row>
    <row r="250" ht="21.0" customHeight="1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</row>
    <row r="251" ht="21.0" customHeight="1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</row>
    <row r="252" ht="21.0" customHeight="1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</row>
    <row r="253" ht="21.0" customHeight="1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</row>
    <row r="254" ht="21.0" customHeight="1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</row>
    <row r="255" ht="21.0" customHeight="1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</row>
    <row r="256" ht="21.0" customHeight="1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</row>
    <row r="257" ht="21.0" customHeight="1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</row>
    <row r="258" ht="21.0" customHeight="1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</row>
    <row r="259" ht="21.0" customHeight="1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</row>
    <row r="260" ht="21.0" customHeight="1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</row>
    <row r="261" ht="21.0" customHeight="1">
      <c r="A261" s="57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</row>
    <row r="262" ht="21.0" customHeight="1">
      <c r="A262" s="57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</row>
    <row r="263" ht="21.0" customHeight="1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</row>
    <row r="264" ht="21.0" customHeight="1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</row>
    <row r="265" ht="21.0" customHeight="1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</row>
    <row r="266" ht="21.0" customHeight="1">
      <c r="A266" s="57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</row>
    <row r="267" ht="21.0" customHeight="1">
      <c r="A267" s="57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</row>
    <row r="268" ht="21.0" customHeight="1">
      <c r="A268" s="57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</row>
    <row r="269" ht="21.0" customHeight="1">
      <c r="A269" s="57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</row>
    <row r="270" ht="21.0" customHeight="1">
      <c r="A270" s="57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</row>
    <row r="271" ht="21.0" customHeight="1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</row>
    <row r="272" ht="21.0" customHeight="1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</row>
    <row r="273" ht="21.0" customHeight="1">
      <c r="A273" s="57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</row>
    <row r="274" ht="21.0" customHeight="1">
      <c r="A274" s="57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</row>
    <row r="275" ht="21.0" customHeight="1">
      <c r="A275" s="57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</row>
    <row r="276" ht="21.0" customHeight="1">
      <c r="A276" s="57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</row>
    <row r="277" ht="21.0" customHeight="1">
      <c r="A277" s="57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</row>
    <row r="278" ht="21.0" customHeight="1">
      <c r="A278" s="57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</row>
    <row r="279" ht="21.0" customHeight="1">
      <c r="A279" s="57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</row>
    <row r="280" ht="21.0" customHeight="1">
      <c r="A280" s="57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</row>
    <row r="281" ht="21.0" customHeight="1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</row>
    <row r="282" ht="21.0" customHeight="1">
      <c r="A282" s="57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</row>
    <row r="283" ht="21.0" customHeight="1">
      <c r="A283" s="57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</row>
    <row r="284" ht="21.0" customHeight="1">
      <c r="A284" s="57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</row>
    <row r="285" ht="21.0" customHeight="1">
      <c r="A285" s="57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</row>
    <row r="286" ht="21.0" customHeight="1">
      <c r="A286" s="57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</row>
    <row r="287" ht="21.0" customHeight="1">
      <c r="A287" s="57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</row>
    <row r="288" ht="21.0" customHeight="1">
      <c r="A288" s="57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</row>
    <row r="289" ht="21.0" customHeight="1">
      <c r="A289" s="57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</row>
    <row r="290" ht="21.0" customHeight="1">
      <c r="A290" s="57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</row>
    <row r="291" ht="21.0" customHeight="1">
      <c r="A291" s="57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</row>
    <row r="292" ht="21.0" customHeight="1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</row>
    <row r="293" ht="21.0" customHeight="1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</row>
    <row r="294" ht="21.0" customHeight="1">
      <c r="A294" s="57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</row>
    <row r="295" ht="21.0" customHeight="1">
      <c r="A295" s="57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</row>
    <row r="296" ht="21.0" customHeight="1">
      <c r="A296" s="57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</row>
    <row r="297" ht="21.0" customHeight="1">
      <c r="A297" s="57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</row>
    <row r="298" ht="21.0" customHeight="1">
      <c r="A298" s="57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</row>
    <row r="299" ht="21.0" customHeight="1">
      <c r="A299" s="57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</row>
    <row r="300" ht="21.0" customHeight="1">
      <c r="A300" s="57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</row>
    <row r="301" ht="21.0" customHeight="1">
      <c r="A301" s="57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</row>
    <row r="302" ht="21.0" customHeight="1">
      <c r="A302" s="57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</row>
    <row r="303" ht="21.0" customHeight="1">
      <c r="A303" s="57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</row>
    <row r="304" ht="21.0" customHeight="1">
      <c r="A304" s="57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</row>
    <row r="305" ht="21.0" customHeight="1">
      <c r="A305" s="57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</row>
    <row r="306" ht="21.0" customHeight="1">
      <c r="A306" s="57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</row>
    <row r="307" ht="21.0" customHeight="1">
      <c r="A307" s="57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</row>
    <row r="308" ht="21.0" customHeight="1">
      <c r="A308" s="57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</row>
    <row r="309" ht="21.0" customHeight="1">
      <c r="A309" s="57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</row>
    <row r="310" ht="21.0" customHeight="1">
      <c r="A310" s="57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</row>
    <row r="311" ht="21.0" customHeight="1">
      <c r="A311" s="57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</row>
    <row r="312" ht="21.0" customHeight="1">
      <c r="A312" s="57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</row>
    <row r="313" ht="21.0" customHeight="1">
      <c r="A313" s="57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</row>
    <row r="314" ht="21.0" customHeight="1">
      <c r="A314" s="57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</row>
    <row r="315" ht="21.0" customHeight="1">
      <c r="A315" s="57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</row>
    <row r="316" ht="21.0" customHeight="1">
      <c r="A316" s="57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</row>
    <row r="317" ht="21.0" customHeight="1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</row>
    <row r="318" ht="21.0" customHeight="1">
      <c r="A318" s="57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</row>
    <row r="319" ht="21.0" customHeight="1">
      <c r="A319" s="57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</row>
    <row r="320" ht="21.0" customHeight="1">
      <c r="A320" s="57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</row>
    <row r="321" ht="21.0" customHeight="1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</row>
    <row r="322" ht="21.0" customHeight="1">
      <c r="A322" s="57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</row>
    <row r="323" ht="21.0" customHeight="1">
      <c r="A323" s="57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</row>
    <row r="324" ht="21.0" customHeight="1">
      <c r="A324" s="57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</row>
    <row r="325" ht="21.0" customHeight="1">
      <c r="A325" s="57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</row>
    <row r="326" ht="21.0" customHeight="1">
      <c r="A326" s="57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</row>
    <row r="327" ht="21.0" customHeight="1">
      <c r="A327" s="57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</row>
    <row r="328" ht="21.0" customHeight="1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</row>
    <row r="329" ht="21.0" customHeight="1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</row>
    <row r="330" ht="21.0" customHeight="1">
      <c r="A330" s="57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</row>
    <row r="331" ht="21.0" customHeight="1">
      <c r="A331" s="57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</row>
    <row r="332" ht="21.0" customHeight="1">
      <c r="A332" s="57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</row>
    <row r="333" ht="21.0" customHeight="1">
      <c r="A333" s="57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</row>
    <row r="334" ht="21.0" customHeight="1">
      <c r="A334" s="57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</row>
    <row r="335" ht="21.0" customHeight="1">
      <c r="A335" s="57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</row>
    <row r="336" ht="21.0" customHeight="1">
      <c r="A336" s="57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</row>
    <row r="337" ht="21.0" customHeight="1">
      <c r="A337" s="57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</row>
    <row r="338" ht="21.0" customHeight="1">
      <c r="A338" s="57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</row>
    <row r="339" ht="21.0" customHeight="1">
      <c r="A339" s="57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</row>
    <row r="340" ht="21.0" customHeight="1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</row>
    <row r="341" ht="21.0" customHeight="1">
      <c r="A341" s="57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</row>
    <row r="342" ht="21.0" customHeight="1">
      <c r="A342" s="57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</row>
    <row r="343" ht="21.0" customHeight="1">
      <c r="A343" s="57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</row>
    <row r="344" ht="21.0" customHeight="1">
      <c r="A344" s="57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</row>
    <row r="345" ht="21.0" customHeight="1">
      <c r="A345" s="57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</row>
    <row r="346" ht="21.0" customHeight="1">
      <c r="A346" s="57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</row>
    <row r="347" ht="21.0" customHeight="1">
      <c r="A347" s="57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</row>
    <row r="348" ht="21.0" customHeight="1">
      <c r="A348" s="57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</row>
    <row r="349" ht="21.0" customHeight="1">
      <c r="A349" s="57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</row>
    <row r="350" ht="21.0" customHeight="1">
      <c r="A350" s="57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</row>
    <row r="351" ht="21.0" customHeight="1">
      <c r="A351" s="57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</row>
    <row r="352" ht="21.0" customHeight="1">
      <c r="A352" s="57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</row>
    <row r="353" ht="21.0" customHeight="1">
      <c r="A353" s="57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</row>
    <row r="354" ht="21.0" customHeight="1">
      <c r="A354" s="57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</row>
    <row r="355" ht="21.0" customHeight="1">
      <c r="A355" s="57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</row>
    <row r="356" ht="21.0" customHeight="1">
      <c r="A356" s="57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</row>
    <row r="357" ht="21.0" customHeight="1">
      <c r="A357" s="57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</row>
    <row r="358" ht="21.0" customHeight="1">
      <c r="A358" s="57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</row>
    <row r="359" ht="21.0" customHeight="1">
      <c r="A359" s="57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</row>
    <row r="360" ht="21.0" customHeight="1">
      <c r="A360" s="57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</row>
    <row r="361" ht="21.0" customHeight="1">
      <c r="A361" s="57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</row>
    <row r="362" ht="21.0" customHeight="1">
      <c r="A362" s="57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</row>
    <row r="363" ht="21.0" customHeight="1">
      <c r="A363" s="57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</row>
    <row r="364" ht="21.0" customHeight="1">
      <c r="A364" s="57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</row>
    <row r="365" ht="21.0" customHeight="1">
      <c r="A365" s="57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</row>
    <row r="366" ht="21.0" customHeight="1">
      <c r="A366" s="57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</row>
    <row r="367" ht="21.0" customHeight="1">
      <c r="A367" s="57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</row>
    <row r="368" ht="21.0" customHeight="1">
      <c r="A368" s="57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</row>
    <row r="369" ht="21.0" customHeight="1">
      <c r="A369" s="57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</row>
    <row r="370" ht="21.0" customHeight="1">
      <c r="A370" s="57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</row>
    <row r="371" ht="21.0" customHeight="1">
      <c r="A371" s="57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</row>
    <row r="372" ht="21.0" customHeight="1">
      <c r="A372" s="57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</row>
    <row r="373" ht="21.0" customHeight="1">
      <c r="A373" s="57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</row>
    <row r="374" ht="21.0" customHeight="1">
      <c r="A374" s="57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</row>
    <row r="375" ht="21.0" customHeight="1">
      <c r="A375" s="57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</row>
    <row r="376" ht="21.0" customHeight="1">
      <c r="A376" s="57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</row>
    <row r="377" ht="21.0" customHeight="1">
      <c r="A377" s="57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</row>
    <row r="378" ht="21.0" customHeight="1">
      <c r="A378" s="57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</row>
    <row r="379" ht="21.0" customHeight="1">
      <c r="A379" s="57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</row>
    <row r="380" ht="21.0" customHeight="1">
      <c r="A380" s="57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</row>
    <row r="381" ht="21.0" customHeight="1">
      <c r="A381" s="57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</row>
    <row r="382" ht="21.0" customHeight="1">
      <c r="A382" s="57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</row>
    <row r="383" ht="21.0" customHeight="1">
      <c r="A383" s="57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</row>
    <row r="384" ht="21.0" customHeight="1">
      <c r="A384" s="57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</row>
    <row r="385" ht="21.0" customHeight="1">
      <c r="A385" s="57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</row>
    <row r="386" ht="21.0" customHeight="1">
      <c r="A386" s="57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</row>
    <row r="387" ht="21.0" customHeight="1">
      <c r="A387" s="57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</row>
    <row r="388" ht="21.0" customHeight="1">
      <c r="A388" s="57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</row>
    <row r="389" ht="21.0" customHeight="1">
      <c r="A389" s="57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</row>
    <row r="390" ht="21.0" customHeight="1">
      <c r="A390" s="57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</row>
    <row r="391" ht="21.0" customHeight="1">
      <c r="A391" s="57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</row>
    <row r="392" ht="21.0" customHeight="1">
      <c r="A392" s="57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</row>
    <row r="393" ht="21.0" customHeight="1">
      <c r="A393" s="57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</row>
    <row r="394" ht="21.0" customHeight="1">
      <c r="A394" s="57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</row>
    <row r="395" ht="21.0" customHeight="1">
      <c r="A395" s="57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</row>
    <row r="396" ht="21.0" customHeight="1">
      <c r="A396" s="57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</row>
    <row r="397" ht="21.0" customHeight="1">
      <c r="A397" s="57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</row>
    <row r="398" ht="21.0" customHeight="1">
      <c r="A398" s="57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</row>
    <row r="399" ht="21.0" customHeight="1">
      <c r="A399" s="57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</row>
    <row r="400" ht="21.0" customHeight="1">
      <c r="A400" s="57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</row>
    <row r="401" ht="21.0" customHeight="1">
      <c r="A401" s="57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</row>
    <row r="402" ht="21.0" customHeight="1">
      <c r="A402" s="57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</row>
    <row r="403" ht="21.0" customHeight="1">
      <c r="A403" s="57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</row>
    <row r="404" ht="21.0" customHeight="1">
      <c r="A404" s="57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</row>
    <row r="405" ht="21.0" customHeight="1">
      <c r="A405" s="57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</row>
    <row r="406" ht="21.0" customHeight="1">
      <c r="A406" s="57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</row>
    <row r="407" ht="21.0" customHeight="1">
      <c r="A407" s="57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</row>
    <row r="408" ht="21.0" customHeight="1">
      <c r="A408" s="57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</row>
    <row r="409" ht="21.0" customHeight="1">
      <c r="A409" s="57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</row>
    <row r="410" ht="21.0" customHeight="1">
      <c r="A410" s="57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</row>
    <row r="411" ht="21.0" customHeight="1">
      <c r="A411" s="57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</row>
    <row r="412" ht="21.0" customHeight="1">
      <c r="A412" s="57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</row>
    <row r="413" ht="21.0" customHeight="1">
      <c r="A413" s="57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</row>
    <row r="414" ht="21.0" customHeight="1">
      <c r="A414" s="57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</row>
    <row r="415" ht="21.0" customHeight="1">
      <c r="A415" s="57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</row>
    <row r="416" ht="21.0" customHeight="1">
      <c r="A416" s="57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</row>
    <row r="417" ht="21.0" customHeight="1">
      <c r="A417" s="57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</row>
    <row r="418" ht="21.0" customHeight="1">
      <c r="A418" s="57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</row>
    <row r="419" ht="21.0" customHeight="1">
      <c r="A419" s="57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</row>
    <row r="420" ht="21.0" customHeight="1">
      <c r="A420" s="57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</row>
    <row r="421" ht="21.0" customHeight="1">
      <c r="A421" s="57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</row>
    <row r="422" ht="21.0" customHeight="1">
      <c r="A422" s="57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</row>
    <row r="423" ht="21.0" customHeight="1">
      <c r="A423" s="57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</row>
    <row r="424" ht="21.0" customHeight="1">
      <c r="A424" s="57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</row>
    <row r="425" ht="21.0" customHeight="1">
      <c r="A425" s="57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</row>
    <row r="426" ht="21.0" customHeight="1">
      <c r="A426" s="57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</row>
    <row r="427" ht="21.0" customHeight="1">
      <c r="A427" s="57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</row>
    <row r="428" ht="21.0" customHeight="1">
      <c r="A428" s="57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</row>
    <row r="429" ht="21.0" customHeight="1">
      <c r="A429" s="57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</row>
    <row r="430" ht="21.0" customHeight="1">
      <c r="A430" s="57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</row>
    <row r="431" ht="21.0" customHeight="1">
      <c r="A431" s="57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</row>
    <row r="432" ht="21.0" customHeight="1">
      <c r="A432" s="57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</row>
    <row r="433" ht="21.0" customHeight="1">
      <c r="A433" s="57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</row>
    <row r="434" ht="21.0" customHeight="1">
      <c r="A434" s="57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</row>
    <row r="435" ht="21.0" customHeight="1">
      <c r="A435" s="57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</row>
    <row r="436" ht="21.0" customHeight="1">
      <c r="A436" s="57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</row>
    <row r="437" ht="21.0" customHeight="1">
      <c r="A437" s="57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</row>
    <row r="438" ht="21.0" customHeight="1">
      <c r="A438" s="57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</row>
    <row r="439" ht="21.0" customHeight="1">
      <c r="A439" s="57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</row>
    <row r="440" ht="21.0" customHeight="1">
      <c r="A440" s="57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</row>
    <row r="441" ht="21.0" customHeight="1">
      <c r="A441" s="57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</row>
    <row r="442" ht="21.0" customHeight="1">
      <c r="A442" s="57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</row>
    <row r="443" ht="21.0" customHeight="1">
      <c r="A443" s="57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</row>
    <row r="444" ht="21.0" customHeight="1">
      <c r="A444" s="57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</row>
    <row r="445" ht="21.0" customHeight="1">
      <c r="A445" s="57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</row>
    <row r="446" ht="21.0" customHeight="1">
      <c r="A446" s="57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</row>
    <row r="447" ht="21.0" customHeight="1">
      <c r="A447" s="57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</row>
    <row r="448" ht="21.0" customHeight="1">
      <c r="A448" s="57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</row>
    <row r="449" ht="21.0" customHeight="1">
      <c r="A449" s="57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</row>
    <row r="450" ht="21.0" customHeight="1">
      <c r="A450" s="57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</row>
    <row r="451" ht="21.0" customHeight="1">
      <c r="A451" s="57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</row>
    <row r="452" ht="21.0" customHeight="1">
      <c r="A452" s="57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</row>
    <row r="453" ht="21.0" customHeight="1">
      <c r="A453" s="57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</row>
    <row r="454" ht="21.0" customHeight="1">
      <c r="A454" s="57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</row>
    <row r="455" ht="21.0" customHeight="1">
      <c r="A455" s="57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</row>
    <row r="456" ht="21.0" customHeight="1">
      <c r="A456" s="57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</row>
    <row r="457" ht="21.0" customHeight="1">
      <c r="A457" s="57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</row>
    <row r="458" ht="21.0" customHeight="1">
      <c r="A458" s="57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</row>
    <row r="459" ht="21.0" customHeight="1">
      <c r="A459" s="57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</row>
    <row r="460" ht="21.0" customHeight="1">
      <c r="A460" s="57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</row>
    <row r="461" ht="21.0" customHeight="1">
      <c r="A461" s="57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</row>
    <row r="462" ht="21.0" customHeight="1">
      <c r="A462" s="57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</row>
    <row r="463" ht="21.0" customHeight="1">
      <c r="A463" s="57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</row>
    <row r="464" ht="21.0" customHeight="1">
      <c r="A464" s="57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</row>
    <row r="465" ht="21.0" customHeight="1">
      <c r="A465" s="57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</row>
    <row r="466" ht="21.0" customHeight="1">
      <c r="A466" s="57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</row>
    <row r="467" ht="21.0" customHeight="1">
      <c r="A467" s="57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</row>
    <row r="468" ht="21.0" customHeight="1">
      <c r="A468" s="57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</row>
    <row r="469" ht="21.0" customHeight="1">
      <c r="A469" s="57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</row>
    <row r="470" ht="21.0" customHeight="1">
      <c r="A470" s="57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</row>
    <row r="471" ht="21.0" customHeight="1">
      <c r="A471" s="57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</row>
    <row r="472" ht="21.0" customHeight="1">
      <c r="A472" s="57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</row>
    <row r="473" ht="21.0" customHeight="1">
      <c r="A473" s="57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</row>
    <row r="474" ht="21.0" customHeight="1">
      <c r="A474" s="57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</row>
    <row r="475" ht="21.0" customHeight="1">
      <c r="A475" s="57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</row>
    <row r="476" ht="21.0" customHeight="1">
      <c r="A476" s="57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</row>
    <row r="477" ht="21.0" customHeight="1">
      <c r="A477" s="57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</row>
    <row r="478" ht="21.0" customHeight="1">
      <c r="A478" s="57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</row>
    <row r="479" ht="21.0" customHeight="1">
      <c r="A479" s="57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</row>
    <row r="480" ht="21.0" customHeight="1">
      <c r="A480" s="57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</row>
    <row r="481" ht="21.0" customHeight="1">
      <c r="A481" s="57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</row>
    <row r="482" ht="21.0" customHeight="1">
      <c r="A482" s="57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</row>
    <row r="483" ht="21.0" customHeight="1">
      <c r="A483" s="57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</row>
    <row r="484" ht="21.0" customHeight="1">
      <c r="A484" s="57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</row>
    <row r="485" ht="21.0" customHeight="1">
      <c r="A485" s="57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</row>
    <row r="486" ht="21.0" customHeight="1">
      <c r="A486" s="57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</row>
    <row r="487" ht="21.0" customHeight="1">
      <c r="A487" s="57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</row>
    <row r="488" ht="21.0" customHeight="1">
      <c r="A488" s="57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</row>
    <row r="489" ht="21.0" customHeight="1">
      <c r="A489" s="57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</row>
    <row r="490" ht="21.0" customHeight="1">
      <c r="A490" s="57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</row>
    <row r="491" ht="21.0" customHeight="1">
      <c r="A491" s="57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</row>
    <row r="492" ht="21.0" customHeight="1">
      <c r="A492" s="57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</row>
    <row r="493" ht="21.0" customHeight="1">
      <c r="A493" s="57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</row>
    <row r="494" ht="21.0" customHeight="1">
      <c r="A494" s="57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</row>
    <row r="495" ht="21.0" customHeight="1">
      <c r="A495" s="57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</row>
    <row r="496" ht="21.0" customHeight="1">
      <c r="A496" s="57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</row>
    <row r="497" ht="21.0" customHeight="1">
      <c r="A497" s="57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</row>
    <row r="498" ht="21.0" customHeight="1">
      <c r="A498" s="57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</row>
    <row r="499" ht="21.0" customHeight="1">
      <c r="A499" s="57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</row>
    <row r="500" ht="21.0" customHeight="1">
      <c r="A500" s="57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</row>
    <row r="501" ht="21.0" customHeight="1">
      <c r="A501" s="57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</row>
    <row r="502" ht="21.0" customHeight="1">
      <c r="A502" s="57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</row>
    <row r="503" ht="21.0" customHeight="1">
      <c r="A503" s="57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</row>
    <row r="504" ht="21.0" customHeight="1">
      <c r="A504" s="57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</row>
    <row r="505" ht="21.0" customHeight="1">
      <c r="A505" s="57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</row>
    <row r="506" ht="21.0" customHeight="1">
      <c r="A506" s="57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</row>
    <row r="507" ht="21.0" customHeight="1">
      <c r="A507" s="57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</row>
    <row r="508" ht="21.0" customHeight="1">
      <c r="A508" s="57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</row>
    <row r="509" ht="21.0" customHeight="1">
      <c r="A509" s="57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</row>
    <row r="510" ht="21.0" customHeight="1">
      <c r="A510" s="57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</row>
    <row r="511" ht="21.0" customHeight="1">
      <c r="A511" s="57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</row>
    <row r="512" ht="21.0" customHeight="1">
      <c r="A512" s="57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</row>
    <row r="513" ht="21.0" customHeight="1">
      <c r="A513" s="57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</row>
    <row r="514" ht="21.0" customHeight="1">
      <c r="A514" s="57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</row>
    <row r="515" ht="21.0" customHeight="1">
      <c r="A515" s="57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</row>
    <row r="516" ht="21.0" customHeight="1">
      <c r="A516" s="57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</row>
    <row r="517" ht="21.0" customHeight="1">
      <c r="A517" s="57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</row>
    <row r="518" ht="21.0" customHeight="1">
      <c r="A518" s="57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</row>
    <row r="519" ht="21.0" customHeight="1">
      <c r="A519" s="57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</row>
    <row r="520" ht="21.0" customHeight="1">
      <c r="A520" s="57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</row>
    <row r="521" ht="21.0" customHeight="1">
      <c r="A521" s="57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</row>
    <row r="522" ht="21.0" customHeight="1">
      <c r="A522" s="57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</row>
    <row r="523" ht="21.0" customHeight="1">
      <c r="A523" s="57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</row>
    <row r="524" ht="21.0" customHeight="1">
      <c r="A524" s="57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</row>
    <row r="525" ht="21.0" customHeight="1">
      <c r="A525" s="57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</row>
    <row r="526" ht="21.0" customHeight="1">
      <c r="A526" s="57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</row>
    <row r="527" ht="21.0" customHeight="1">
      <c r="A527" s="57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</row>
    <row r="528" ht="21.0" customHeight="1">
      <c r="A528" s="57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</row>
    <row r="529" ht="21.0" customHeight="1">
      <c r="A529" s="57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</row>
    <row r="530" ht="21.0" customHeight="1">
      <c r="A530" s="57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</row>
    <row r="531" ht="21.0" customHeight="1">
      <c r="A531" s="57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</row>
    <row r="532" ht="21.0" customHeight="1">
      <c r="A532" s="57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</row>
    <row r="533" ht="21.0" customHeight="1">
      <c r="A533" s="57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</row>
    <row r="534" ht="21.0" customHeight="1">
      <c r="A534" s="57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</row>
    <row r="535" ht="21.0" customHeight="1">
      <c r="A535" s="57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</row>
    <row r="536" ht="21.0" customHeight="1">
      <c r="A536" s="57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</row>
    <row r="537" ht="21.0" customHeight="1">
      <c r="A537" s="57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</row>
    <row r="538" ht="21.0" customHeight="1">
      <c r="A538" s="57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</row>
    <row r="539" ht="21.0" customHeight="1">
      <c r="A539" s="57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</row>
    <row r="540" ht="21.0" customHeight="1">
      <c r="A540" s="57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</row>
    <row r="541" ht="21.0" customHeight="1">
      <c r="A541" s="57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</row>
    <row r="542" ht="21.0" customHeight="1">
      <c r="A542" s="57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</row>
    <row r="543" ht="21.0" customHeight="1">
      <c r="A543" s="57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</row>
    <row r="544" ht="21.0" customHeight="1">
      <c r="A544" s="57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</row>
    <row r="545" ht="21.0" customHeight="1">
      <c r="A545" s="57"/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</row>
    <row r="546" ht="21.0" customHeight="1">
      <c r="A546" s="57"/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</row>
    <row r="547" ht="21.0" customHeight="1">
      <c r="A547" s="57"/>
      <c r="B547" s="57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</row>
    <row r="548" ht="21.0" customHeight="1">
      <c r="A548" s="57"/>
      <c r="B548" s="57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</row>
    <row r="549" ht="21.0" customHeight="1">
      <c r="A549" s="57"/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</row>
    <row r="550" ht="21.0" customHeight="1">
      <c r="A550" s="57"/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</row>
    <row r="551" ht="21.0" customHeight="1">
      <c r="A551" s="57"/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</row>
    <row r="552" ht="21.0" customHeight="1">
      <c r="A552" s="57"/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</row>
    <row r="553" ht="21.0" customHeight="1">
      <c r="A553" s="57"/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</row>
    <row r="554" ht="21.0" customHeight="1">
      <c r="A554" s="57"/>
      <c r="B554" s="57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</row>
    <row r="555" ht="21.0" customHeight="1">
      <c r="A555" s="57"/>
      <c r="B555" s="57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</row>
    <row r="556" ht="21.0" customHeight="1">
      <c r="A556" s="57"/>
      <c r="B556" s="57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</row>
    <row r="557" ht="21.0" customHeight="1">
      <c r="A557" s="57"/>
      <c r="B557" s="57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</row>
    <row r="558" ht="21.0" customHeight="1">
      <c r="A558" s="57"/>
      <c r="B558" s="57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</row>
    <row r="559" ht="21.0" customHeight="1">
      <c r="A559" s="57"/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</row>
    <row r="560" ht="21.0" customHeight="1">
      <c r="A560" s="57"/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</row>
    <row r="561" ht="21.0" customHeight="1">
      <c r="A561" s="57"/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</row>
    <row r="562" ht="21.0" customHeight="1">
      <c r="A562" s="57"/>
      <c r="B562" s="57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</row>
    <row r="563" ht="21.0" customHeight="1">
      <c r="A563" s="57"/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</row>
    <row r="564" ht="21.0" customHeight="1">
      <c r="A564" s="57"/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</row>
    <row r="565" ht="21.0" customHeight="1">
      <c r="A565" s="57"/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</row>
    <row r="566" ht="21.0" customHeight="1">
      <c r="A566" s="57"/>
      <c r="B566" s="57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</row>
    <row r="567" ht="21.0" customHeight="1">
      <c r="A567" s="57"/>
      <c r="B567" s="57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</row>
    <row r="568" ht="21.0" customHeight="1">
      <c r="A568" s="57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</row>
    <row r="569" ht="21.0" customHeight="1">
      <c r="A569" s="57"/>
      <c r="B569" s="57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</row>
    <row r="570" ht="21.0" customHeight="1">
      <c r="A570" s="57"/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</row>
    <row r="571" ht="21.0" customHeight="1">
      <c r="A571" s="57"/>
      <c r="B571" s="57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</row>
    <row r="572" ht="21.0" customHeight="1">
      <c r="A572" s="57"/>
      <c r="B572" s="57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</row>
    <row r="573" ht="21.0" customHeight="1">
      <c r="A573" s="57"/>
      <c r="B573" s="57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</row>
    <row r="574" ht="21.0" customHeight="1">
      <c r="A574" s="57"/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</row>
    <row r="575" ht="21.0" customHeight="1">
      <c r="A575" s="57"/>
      <c r="B575" s="57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</row>
    <row r="576" ht="21.0" customHeight="1">
      <c r="A576" s="57"/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</row>
    <row r="577" ht="21.0" customHeight="1">
      <c r="A577" s="57"/>
      <c r="B577" s="57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</row>
    <row r="578" ht="21.0" customHeight="1">
      <c r="A578" s="57"/>
      <c r="B578" s="57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</row>
    <row r="579" ht="21.0" customHeight="1">
      <c r="A579" s="57"/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</row>
    <row r="580" ht="21.0" customHeight="1">
      <c r="A580" s="57"/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</row>
    <row r="581" ht="21.0" customHeight="1">
      <c r="A581" s="57"/>
      <c r="B581" s="57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</row>
    <row r="582" ht="21.0" customHeight="1">
      <c r="A582" s="57"/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</row>
    <row r="583" ht="21.0" customHeight="1">
      <c r="A583" s="57"/>
      <c r="B583" s="57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</row>
    <row r="584" ht="21.0" customHeight="1">
      <c r="A584" s="57"/>
      <c r="B584" s="57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</row>
    <row r="585" ht="21.0" customHeight="1">
      <c r="A585" s="57"/>
      <c r="B585" s="57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</row>
    <row r="586" ht="21.0" customHeight="1">
      <c r="A586" s="57"/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</row>
    <row r="587" ht="21.0" customHeight="1">
      <c r="A587" s="57"/>
      <c r="B587" s="57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</row>
    <row r="588" ht="21.0" customHeight="1">
      <c r="A588" s="57"/>
      <c r="B588" s="57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</row>
    <row r="589" ht="21.0" customHeight="1">
      <c r="A589" s="57"/>
      <c r="B589" s="57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</row>
    <row r="590" ht="21.0" customHeight="1">
      <c r="A590" s="57"/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</row>
    <row r="591" ht="21.0" customHeight="1">
      <c r="A591" s="57"/>
      <c r="B591" s="57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</row>
    <row r="592" ht="21.0" customHeight="1">
      <c r="A592" s="57"/>
      <c r="B592" s="57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</row>
    <row r="593" ht="21.0" customHeight="1">
      <c r="A593" s="57"/>
      <c r="B593" s="57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</row>
    <row r="594" ht="21.0" customHeight="1">
      <c r="A594" s="57"/>
      <c r="B594" s="57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</row>
    <row r="595" ht="21.0" customHeight="1">
      <c r="A595" s="57"/>
      <c r="B595" s="57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</row>
    <row r="596" ht="21.0" customHeight="1">
      <c r="A596" s="57"/>
      <c r="B596" s="57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</row>
    <row r="597" ht="21.0" customHeight="1">
      <c r="A597" s="57"/>
      <c r="B597" s="57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</row>
    <row r="598" ht="21.0" customHeight="1">
      <c r="A598" s="57"/>
      <c r="B598" s="57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</row>
    <row r="599" ht="21.0" customHeight="1">
      <c r="A599" s="57"/>
      <c r="B599" s="57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</row>
    <row r="600" ht="21.0" customHeight="1">
      <c r="A600" s="57"/>
      <c r="B600" s="57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</row>
    <row r="601" ht="21.0" customHeight="1">
      <c r="A601" s="57"/>
      <c r="B601" s="57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</row>
    <row r="602" ht="21.0" customHeight="1">
      <c r="A602" s="57"/>
      <c r="B602" s="57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</row>
    <row r="603" ht="21.0" customHeight="1">
      <c r="A603" s="57"/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</row>
    <row r="604" ht="21.0" customHeight="1">
      <c r="A604" s="57"/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</row>
    <row r="605" ht="21.0" customHeight="1">
      <c r="A605" s="57"/>
      <c r="B605" s="57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</row>
    <row r="606" ht="21.0" customHeight="1">
      <c r="A606" s="57"/>
      <c r="B606" s="57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</row>
    <row r="607" ht="21.0" customHeight="1">
      <c r="A607" s="57"/>
      <c r="B607" s="57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</row>
    <row r="608" ht="21.0" customHeight="1">
      <c r="A608" s="57"/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</row>
    <row r="609" ht="21.0" customHeight="1">
      <c r="A609" s="57"/>
      <c r="B609" s="57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</row>
    <row r="610" ht="21.0" customHeight="1">
      <c r="A610" s="57"/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</row>
    <row r="611" ht="21.0" customHeight="1">
      <c r="A611" s="57"/>
      <c r="B611" s="57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</row>
    <row r="612" ht="21.0" customHeight="1">
      <c r="A612" s="57"/>
      <c r="B612" s="57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</row>
    <row r="613" ht="21.0" customHeight="1">
      <c r="A613" s="57"/>
      <c r="B613" s="57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</row>
    <row r="614" ht="21.0" customHeight="1">
      <c r="A614" s="57"/>
      <c r="B614" s="57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</row>
    <row r="615" ht="21.0" customHeight="1">
      <c r="A615" s="57"/>
      <c r="B615" s="57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</row>
    <row r="616" ht="21.0" customHeight="1">
      <c r="A616" s="57"/>
      <c r="B616" s="57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</row>
    <row r="617" ht="21.0" customHeight="1">
      <c r="A617" s="57"/>
      <c r="B617" s="57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</row>
    <row r="618" ht="21.0" customHeight="1">
      <c r="A618" s="57"/>
      <c r="B618" s="57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</row>
    <row r="619" ht="21.0" customHeight="1">
      <c r="A619" s="57"/>
      <c r="B619" s="57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</row>
    <row r="620" ht="21.0" customHeight="1">
      <c r="A620" s="57"/>
      <c r="B620" s="57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</row>
    <row r="621" ht="21.0" customHeight="1">
      <c r="A621" s="57"/>
      <c r="B621" s="57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</row>
    <row r="622" ht="21.0" customHeight="1">
      <c r="A622" s="57"/>
      <c r="B622" s="57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</row>
    <row r="623" ht="21.0" customHeight="1">
      <c r="A623" s="57"/>
      <c r="B623" s="57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</row>
    <row r="624" ht="21.0" customHeight="1">
      <c r="A624" s="57"/>
      <c r="B624" s="57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</row>
    <row r="625" ht="21.0" customHeight="1">
      <c r="A625" s="57"/>
      <c r="B625" s="57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</row>
    <row r="626" ht="21.0" customHeight="1">
      <c r="A626" s="57"/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</row>
    <row r="627" ht="21.0" customHeight="1">
      <c r="A627" s="57"/>
      <c r="B627" s="57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</row>
    <row r="628" ht="21.0" customHeight="1">
      <c r="A628" s="57"/>
      <c r="B628" s="57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</row>
    <row r="629" ht="21.0" customHeight="1">
      <c r="A629" s="57"/>
      <c r="B629" s="57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</row>
    <row r="630" ht="21.0" customHeight="1">
      <c r="A630" s="57"/>
      <c r="B630" s="57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</row>
    <row r="631" ht="21.0" customHeight="1">
      <c r="A631" s="57"/>
      <c r="B631" s="57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</row>
    <row r="632" ht="21.0" customHeight="1">
      <c r="A632" s="57"/>
      <c r="B632" s="57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</row>
    <row r="633" ht="21.0" customHeight="1">
      <c r="A633" s="57"/>
      <c r="B633" s="57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</row>
    <row r="634" ht="21.0" customHeight="1">
      <c r="A634" s="57"/>
      <c r="B634" s="57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</row>
    <row r="635" ht="21.0" customHeight="1">
      <c r="A635" s="57"/>
      <c r="B635" s="57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</row>
    <row r="636" ht="21.0" customHeight="1">
      <c r="A636" s="57"/>
      <c r="B636" s="57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</row>
    <row r="637" ht="21.0" customHeight="1">
      <c r="A637" s="57"/>
      <c r="B637" s="57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</row>
    <row r="638" ht="21.0" customHeight="1">
      <c r="A638" s="57"/>
      <c r="B638" s="57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</row>
    <row r="639" ht="21.0" customHeight="1">
      <c r="A639" s="57"/>
      <c r="B639" s="57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</row>
    <row r="640" ht="21.0" customHeight="1">
      <c r="A640" s="57"/>
      <c r="B640" s="57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</row>
    <row r="641" ht="21.0" customHeight="1">
      <c r="A641" s="57"/>
      <c r="B641" s="57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</row>
    <row r="642" ht="21.0" customHeight="1">
      <c r="A642" s="57"/>
      <c r="B642" s="57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</row>
    <row r="643" ht="21.0" customHeight="1">
      <c r="A643" s="57"/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</row>
    <row r="644" ht="21.0" customHeight="1">
      <c r="A644" s="57"/>
      <c r="B644" s="57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</row>
    <row r="645" ht="21.0" customHeight="1">
      <c r="A645" s="57"/>
      <c r="B645" s="57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</row>
    <row r="646" ht="21.0" customHeight="1">
      <c r="A646" s="57"/>
      <c r="B646" s="57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</row>
    <row r="647" ht="21.0" customHeight="1">
      <c r="A647" s="57"/>
      <c r="B647" s="57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</row>
    <row r="648" ht="21.0" customHeight="1">
      <c r="A648" s="57"/>
      <c r="B648" s="57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</row>
    <row r="649" ht="21.0" customHeight="1">
      <c r="A649" s="57"/>
      <c r="B649" s="57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</row>
    <row r="650" ht="21.0" customHeight="1">
      <c r="A650" s="57"/>
      <c r="B650" s="57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</row>
    <row r="651" ht="21.0" customHeight="1">
      <c r="A651" s="57"/>
      <c r="B651" s="57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</row>
    <row r="652" ht="21.0" customHeight="1">
      <c r="A652" s="57"/>
      <c r="B652" s="57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</row>
    <row r="653" ht="21.0" customHeight="1">
      <c r="A653" s="57"/>
      <c r="B653" s="57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</row>
    <row r="654" ht="21.0" customHeight="1">
      <c r="A654" s="57"/>
      <c r="B654" s="57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</row>
    <row r="655" ht="21.0" customHeight="1">
      <c r="A655" s="57"/>
      <c r="B655" s="57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</row>
    <row r="656" ht="21.0" customHeight="1">
      <c r="A656" s="57"/>
      <c r="B656" s="57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</row>
    <row r="657" ht="21.0" customHeight="1">
      <c r="A657" s="57"/>
      <c r="B657" s="57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</row>
    <row r="658" ht="21.0" customHeight="1">
      <c r="A658" s="57"/>
      <c r="B658" s="57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</row>
    <row r="659" ht="21.0" customHeight="1">
      <c r="A659" s="57"/>
      <c r="B659" s="57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</row>
    <row r="660" ht="21.0" customHeight="1">
      <c r="A660" s="57"/>
      <c r="B660" s="57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</row>
    <row r="661" ht="21.0" customHeight="1">
      <c r="A661" s="57"/>
      <c r="B661" s="57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</row>
    <row r="662" ht="21.0" customHeight="1">
      <c r="A662" s="57"/>
      <c r="B662" s="57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</row>
    <row r="663" ht="21.0" customHeight="1">
      <c r="A663" s="57"/>
      <c r="B663" s="57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</row>
    <row r="664" ht="21.0" customHeight="1">
      <c r="A664" s="57"/>
      <c r="B664" s="57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</row>
    <row r="665" ht="21.0" customHeight="1">
      <c r="A665" s="57"/>
      <c r="B665" s="57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</row>
    <row r="666" ht="21.0" customHeight="1">
      <c r="A666" s="57"/>
      <c r="B666" s="57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</row>
    <row r="667" ht="21.0" customHeight="1">
      <c r="A667" s="57"/>
      <c r="B667" s="57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</row>
    <row r="668" ht="21.0" customHeight="1">
      <c r="A668" s="57"/>
      <c r="B668" s="57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</row>
    <row r="669" ht="21.0" customHeight="1">
      <c r="A669" s="57"/>
      <c r="B669" s="57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</row>
    <row r="670" ht="21.0" customHeight="1">
      <c r="A670" s="57"/>
      <c r="B670" s="57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</row>
    <row r="671" ht="21.0" customHeight="1">
      <c r="A671" s="57"/>
      <c r="B671" s="57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</row>
    <row r="672" ht="21.0" customHeight="1">
      <c r="A672" s="57"/>
      <c r="B672" s="57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</row>
    <row r="673" ht="21.0" customHeight="1">
      <c r="A673" s="57"/>
      <c r="B673" s="57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</row>
    <row r="674" ht="21.0" customHeight="1">
      <c r="A674" s="57"/>
      <c r="B674" s="57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</row>
    <row r="675" ht="21.0" customHeight="1">
      <c r="A675" s="57"/>
      <c r="B675" s="57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</row>
    <row r="676" ht="21.0" customHeight="1">
      <c r="A676" s="57"/>
      <c r="B676" s="57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</row>
    <row r="677" ht="21.0" customHeight="1">
      <c r="A677" s="57"/>
      <c r="B677" s="57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</row>
    <row r="678" ht="21.0" customHeight="1">
      <c r="A678" s="57"/>
      <c r="B678" s="57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</row>
    <row r="679" ht="21.0" customHeight="1">
      <c r="A679" s="57"/>
      <c r="B679" s="57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</row>
    <row r="680" ht="21.0" customHeight="1">
      <c r="A680" s="57"/>
      <c r="B680" s="57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</row>
    <row r="681" ht="21.0" customHeight="1">
      <c r="A681" s="57"/>
      <c r="B681" s="57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</row>
    <row r="682" ht="21.0" customHeight="1">
      <c r="A682" s="57"/>
      <c r="B682" s="57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</row>
    <row r="683" ht="21.0" customHeight="1">
      <c r="A683" s="57"/>
      <c r="B683" s="57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</row>
    <row r="684" ht="21.0" customHeight="1">
      <c r="A684" s="57"/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</row>
    <row r="685" ht="21.0" customHeight="1">
      <c r="A685" s="57"/>
      <c r="B685" s="57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</row>
    <row r="686" ht="21.0" customHeight="1">
      <c r="A686" s="57"/>
      <c r="B686" s="57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</row>
    <row r="687" ht="21.0" customHeight="1">
      <c r="A687" s="57"/>
      <c r="B687" s="57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</row>
    <row r="688" ht="21.0" customHeight="1">
      <c r="A688" s="57"/>
      <c r="B688" s="57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</row>
    <row r="689" ht="21.0" customHeight="1">
      <c r="A689" s="57"/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</row>
    <row r="690" ht="21.0" customHeight="1">
      <c r="A690" s="57"/>
      <c r="B690" s="57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</row>
    <row r="691" ht="21.0" customHeight="1">
      <c r="A691" s="57"/>
      <c r="B691" s="57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</row>
    <row r="692" ht="21.0" customHeight="1">
      <c r="A692" s="57"/>
      <c r="B692" s="57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</row>
    <row r="693" ht="21.0" customHeight="1">
      <c r="A693" s="57"/>
      <c r="B693" s="57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</row>
    <row r="694" ht="21.0" customHeight="1">
      <c r="A694" s="57"/>
      <c r="B694" s="57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</row>
    <row r="695" ht="21.0" customHeight="1">
      <c r="A695" s="57"/>
      <c r="B695" s="57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</row>
    <row r="696" ht="21.0" customHeight="1">
      <c r="A696" s="57"/>
      <c r="B696" s="57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</row>
    <row r="697" ht="21.0" customHeight="1">
      <c r="A697" s="57"/>
      <c r="B697" s="57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</row>
    <row r="698" ht="21.0" customHeight="1">
      <c r="A698" s="57"/>
      <c r="B698" s="57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</row>
    <row r="699" ht="21.0" customHeight="1">
      <c r="A699" s="57"/>
      <c r="B699" s="57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</row>
    <row r="700" ht="21.0" customHeight="1">
      <c r="A700" s="57"/>
      <c r="B700" s="57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</row>
    <row r="701" ht="21.0" customHeight="1">
      <c r="A701" s="57"/>
      <c r="B701" s="57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</row>
    <row r="702" ht="21.0" customHeight="1">
      <c r="A702" s="57"/>
      <c r="B702" s="57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</row>
    <row r="703" ht="21.0" customHeight="1">
      <c r="A703" s="57"/>
      <c r="B703" s="57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</row>
    <row r="704" ht="21.0" customHeight="1">
      <c r="A704" s="57"/>
      <c r="B704" s="57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</row>
    <row r="705" ht="21.0" customHeight="1">
      <c r="A705" s="57"/>
      <c r="B705" s="57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</row>
    <row r="706" ht="21.0" customHeight="1">
      <c r="A706" s="57"/>
      <c r="B706" s="57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</row>
    <row r="707" ht="21.0" customHeight="1">
      <c r="A707" s="57"/>
      <c r="B707" s="57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</row>
    <row r="708" ht="21.0" customHeight="1">
      <c r="A708" s="57"/>
      <c r="B708" s="57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</row>
    <row r="709" ht="21.0" customHeight="1">
      <c r="A709" s="57"/>
      <c r="B709" s="57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</row>
    <row r="710" ht="21.0" customHeight="1">
      <c r="A710" s="57"/>
      <c r="B710" s="57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</row>
    <row r="711" ht="21.0" customHeight="1">
      <c r="A711" s="57"/>
      <c r="B711" s="57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</row>
    <row r="712" ht="21.0" customHeight="1">
      <c r="A712" s="57"/>
      <c r="B712" s="57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</row>
    <row r="713" ht="21.0" customHeight="1">
      <c r="A713" s="57"/>
      <c r="B713" s="57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</row>
    <row r="714" ht="21.0" customHeight="1">
      <c r="A714" s="57"/>
      <c r="B714" s="57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</row>
    <row r="715" ht="21.0" customHeight="1">
      <c r="A715" s="57"/>
      <c r="B715" s="57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</row>
    <row r="716" ht="21.0" customHeight="1">
      <c r="A716" s="57"/>
      <c r="B716" s="57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</row>
    <row r="717" ht="21.0" customHeight="1">
      <c r="A717" s="57"/>
      <c r="B717" s="57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</row>
    <row r="718" ht="21.0" customHeight="1">
      <c r="A718" s="57"/>
      <c r="B718" s="57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</row>
    <row r="719" ht="21.0" customHeight="1">
      <c r="A719" s="57"/>
      <c r="B719" s="57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</row>
    <row r="720" ht="21.0" customHeight="1">
      <c r="A720" s="57"/>
      <c r="B720" s="57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</row>
    <row r="721" ht="21.0" customHeight="1">
      <c r="A721" s="57"/>
      <c r="B721" s="57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</row>
    <row r="722" ht="21.0" customHeight="1">
      <c r="A722" s="57"/>
      <c r="B722" s="57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</row>
    <row r="723" ht="21.0" customHeight="1">
      <c r="A723" s="57"/>
      <c r="B723" s="57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</row>
    <row r="724" ht="21.0" customHeight="1">
      <c r="A724" s="57"/>
      <c r="B724" s="57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</row>
    <row r="725" ht="21.0" customHeight="1">
      <c r="A725" s="57"/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</row>
    <row r="726" ht="21.0" customHeight="1">
      <c r="A726" s="57"/>
      <c r="B726" s="57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</row>
    <row r="727" ht="21.0" customHeight="1">
      <c r="A727" s="57"/>
      <c r="B727" s="57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</row>
    <row r="728" ht="21.0" customHeight="1">
      <c r="A728" s="57"/>
      <c r="B728" s="57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</row>
    <row r="729" ht="21.0" customHeight="1">
      <c r="A729" s="57"/>
      <c r="B729" s="57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</row>
    <row r="730" ht="21.0" customHeight="1">
      <c r="A730" s="57"/>
      <c r="B730" s="57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</row>
    <row r="731" ht="21.0" customHeight="1">
      <c r="A731" s="57"/>
      <c r="B731" s="57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</row>
    <row r="732" ht="21.0" customHeight="1">
      <c r="A732" s="57"/>
      <c r="B732" s="57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</row>
    <row r="733" ht="21.0" customHeight="1">
      <c r="A733" s="57"/>
      <c r="B733" s="57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</row>
    <row r="734" ht="21.0" customHeight="1">
      <c r="A734" s="57"/>
      <c r="B734" s="57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</row>
    <row r="735" ht="21.0" customHeight="1">
      <c r="A735" s="57"/>
      <c r="B735" s="57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</row>
    <row r="736" ht="21.0" customHeight="1">
      <c r="A736" s="57"/>
      <c r="B736" s="57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</row>
    <row r="737" ht="21.0" customHeight="1">
      <c r="A737" s="57"/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</row>
    <row r="738" ht="21.0" customHeight="1">
      <c r="A738" s="57"/>
      <c r="B738" s="57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</row>
    <row r="739" ht="21.0" customHeight="1">
      <c r="A739" s="57"/>
      <c r="B739" s="57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</row>
    <row r="740" ht="21.0" customHeight="1">
      <c r="A740" s="57"/>
      <c r="B740" s="57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</row>
    <row r="741" ht="21.0" customHeight="1">
      <c r="A741" s="57"/>
      <c r="B741" s="57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</row>
    <row r="742" ht="21.0" customHeight="1">
      <c r="A742" s="57"/>
      <c r="B742" s="57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</row>
    <row r="743" ht="21.0" customHeight="1">
      <c r="A743" s="57"/>
      <c r="B743" s="57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</row>
    <row r="744" ht="21.0" customHeight="1">
      <c r="A744" s="57"/>
      <c r="B744" s="57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</row>
    <row r="745" ht="21.0" customHeight="1">
      <c r="A745" s="57"/>
      <c r="B745" s="57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</row>
    <row r="746" ht="21.0" customHeight="1">
      <c r="A746" s="57"/>
      <c r="B746" s="57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</row>
    <row r="747" ht="21.0" customHeight="1">
      <c r="A747" s="57"/>
      <c r="B747" s="57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</row>
    <row r="748" ht="21.0" customHeight="1">
      <c r="A748" s="57"/>
      <c r="B748" s="57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</row>
    <row r="749" ht="21.0" customHeight="1">
      <c r="A749" s="57"/>
      <c r="B749" s="57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</row>
    <row r="750" ht="21.0" customHeight="1">
      <c r="A750" s="57"/>
      <c r="B750" s="57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</row>
    <row r="751" ht="21.0" customHeight="1">
      <c r="A751" s="57"/>
      <c r="B751" s="57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</row>
    <row r="752" ht="21.0" customHeight="1">
      <c r="A752" s="57"/>
      <c r="B752" s="57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</row>
    <row r="753" ht="21.0" customHeight="1">
      <c r="A753" s="57"/>
      <c r="B753" s="57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</row>
    <row r="754" ht="21.0" customHeight="1">
      <c r="A754" s="57"/>
      <c r="B754" s="57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</row>
    <row r="755" ht="21.0" customHeight="1">
      <c r="A755" s="57"/>
      <c r="B755" s="57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</row>
    <row r="756" ht="21.0" customHeight="1">
      <c r="A756" s="57"/>
      <c r="B756" s="57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</row>
    <row r="757" ht="21.0" customHeight="1">
      <c r="A757" s="57"/>
      <c r="B757" s="57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</row>
    <row r="758" ht="21.0" customHeight="1">
      <c r="A758" s="57"/>
      <c r="B758" s="57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</row>
    <row r="759" ht="21.0" customHeight="1">
      <c r="A759" s="57"/>
      <c r="B759" s="57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</row>
    <row r="760" ht="21.0" customHeight="1">
      <c r="A760" s="57"/>
      <c r="B760" s="57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</row>
    <row r="761" ht="21.0" customHeight="1">
      <c r="A761" s="57"/>
      <c r="B761" s="57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</row>
    <row r="762" ht="21.0" customHeight="1">
      <c r="A762" s="57"/>
      <c r="B762" s="57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</row>
    <row r="763" ht="21.0" customHeight="1">
      <c r="A763" s="57"/>
      <c r="B763" s="57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</row>
    <row r="764" ht="21.0" customHeight="1">
      <c r="A764" s="57"/>
      <c r="B764" s="57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</row>
    <row r="765" ht="21.0" customHeight="1">
      <c r="A765" s="57"/>
      <c r="B765" s="57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</row>
    <row r="766" ht="21.0" customHeight="1">
      <c r="A766" s="57"/>
      <c r="B766" s="57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</row>
    <row r="767" ht="21.0" customHeight="1">
      <c r="A767" s="57"/>
      <c r="B767" s="57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</row>
    <row r="768" ht="21.0" customHeight="1">
      <c r="A768" s="57"/>
      <c r="B768" s="57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</row>
    <row r="769" ht="21.0" customHeight="1">
      <c r="A769" s="57"/>
      <c r="B769" s="57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</row>
    <row r="770" ht="21.0" customHeight="1">
      <c r="A770" s="57"/>
      <c r="B770" s="57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</row>
    <row r="771" ht="21.0" customHeight="1">
      <c r="A771" s="57"/>
      <c r="B771" s="57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</row>
    <row r="772" ht="21.0" customHeight="1">
      <c r="A772" s="57"/>
      <c r="B772" s="57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</row>
    <row r="773" ht="21.0" customHeight="1">
      <c r="A773" s="57"/>
      <c r="B773" s="57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</row>
    <row r="774" ht="21.0" customHeight="1">
      <c r="A774" s="57"/>
      <c r="B774" s="57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</row>
    <row r="775" ht="21.0" customHeight="1">
      <c r="A775" s="57"/>
      <c r="B775" s="57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</row>
    <row r="776" ht="21.0" customHeight="1">
      <c r="A776" s="57"/>
      <c r="B776" s="57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</row>
    <row r="777" ht="21.0" customHeight="1">
      <c r="A777" s="57"/>
      <c r="B777" s="57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</row>
    <row r="778" ht="21.0" customHeight="1">
      <c r="A778" s="57"/>
      <c r="B778" s="57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</row>
    <row r="779" ht="21.0" customHeight="1">
      <c r="A779" s="57"/>
      <c r="B779" s="57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</row>
    <row r="780" ht="21.0" customHeight="1">
      <c r="A780" s="57"/>
      <c r="B780" s="57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</row>
    <row r="781" ht="21.0" customHeight="1">
      <c r="A781" s="57"/>
      <c r="B781" s="57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</row>
    <row r="782" ht="21.0" customHeight="1">
      <c r="A782" s="57"/>
      <c r="B782" s="57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</row>
    <row r="783" ht="21.0" customHeight="1">
      <c r="A783" s="57"/>
      <c r="B783" s="57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</row>
    <row r="784" ht="21.0" customHeight="1">
      <c r="A784" s="57"/>
      <c r="B784" s="57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</row>
    <row r="785" ht="21.0" customHeight="1">
      <c r="A785" s="57"/>
      <c r="B785" s="57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</row>
    <row r="786" ht="21.0" customHeight="1">
      <c r="A786" s="57"/>
      <c r="B786" s="57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</row>
    <row r="787" ht="21.0" customHeight="1">
      <c r="A787" s="57"/>
      <c r="B787" s="57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</row>
    <row r="788" ht="21.0" customHeight="1">
      <c r="A788" s="57"/>
      <c r="B788" s="57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</row>
    <row r="789" ht="21.0" customHeight="1">
      <c r="A789" s="57"/>
      <c r="B789" s="57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</row>
    <row r="790" ht="21.0" customHeight="1">
      <c r="A790" s="57"/>
      <c r="B790" s="57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</row>
    <row r="791" ht="21.0" customHeight="1">
      <c r="A791" s="57"/>
      <c r="B791" s="57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</row>
    <row r="792" ht="21.0" customHeight="1">
      <c r="A792" s="57"/>
      <c r="B792" s="57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</row>
    <row r="793" ht="21.0" customHeight="1">
      <c r="A793" s="57"/>
      <c r="B793" s="57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</row>
    <row r="794" ht="21.0" customHeight="1">
      <c r="A794" s="57"/>
      <c r="B794" s="57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</row>
    <row r="795" ht="21.0" customHeight="1">
      <c r="A795" s="57"/>
      <c r="B795" s="57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</row>
    <row r="796" ht="21.0" customHeight="1">
      <c r="A796" s="57"/>
      <c r="B796" s="57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</row>
    <row r="797" ht="21.0" customHeight="1">
      <c r="A797" s="57"/>
      <c r="B797" s="57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</row>
    <row r="798" ht="21.0" customHeight="1">
      <c r="A798" s="57"/>
      <c r="B798" s="57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</row>
    <row r="799" ht="21.0" customHeight="1">
      <c r="A799" s="57"/>
      <c r="B799" s="57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</row>
    <row r="800" ht="21.0" customHeight="1">
      <c r="A800" s="57"/>
      <c r="B800" s="57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</row>
    <row r="801" ht="21.0" customHeight="1">
      <c r="A801" s="57"/>
      <c r="B801" s="57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</row>
    <row r="802" ht="21.0" customHeight="1">
      <c r="A802" s="57"/>
      <c r="B802" s="57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</row>
    <row r="803" ht="21.0" customHeight="1">
      <c r="A803" s="57"/>
      <c r="B803" s="57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</row>
    <row r="804" ht="21.0" customHeight="1">
      <c r="A804" s="57"/>
      <c r="B804" s="57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</row>
    <row r="805" ht="21.0" customHeight="1">
      <c r="A805" s="57"/>
      <c r="B805" s="57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</row>
    <row r="806" ht="21.0" customHeight="1">
      <c r="A806" s="57"/>
      <c r="B806" s="57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</row>
    <row r="807" ht="21.0" customHeight="1">
      <c r="A807" s="57"/>
      <c r="B807" s="57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</row>
    <row r="808" ht="21.0" customHeight="1">
      <c r="A808" s="57"/>
      <c r="B808" s="57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</row>
    <row r="809" ht="21.0" customHeight="1">
      <c r="A809" s="57"/>
      <c r="B809" s="57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</row>
    <row r="810" ht="21.0" customHeight="1">
      <c r="A810" s="57"/>
      <c r="B810" s="57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</row>
    <row r="811" ht="21.0" customHeight="1">
      <c r="A811" s="57"/>
      <c r="B811" s="57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</row>
    <row r="812" ht="21.0" customHeight="1">
      <c r="A812" s="57"/>
      <c r="B812" s="57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</row>
    <row r="813" ht="21.0" customHeight="1">
      <c r="A813" s="57"/>
      <c r="B813" s="57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</row>
    <row r="814" ht="21.0" customHeight="1">
      <c r="A814" s="57"/>
      <c r="B814" s="57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</row>
    <row r="815" ht="21.0" customHeight="1">
      <c r="A815" s="57"/>
      <c r="B815" s="57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</row>
    <row r="816" ht="21.0" customHeight="1">
      <c r="A816" s="57"/>
      <c r="B816" s="57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</row>
    <row r="817" ht="21.0" customHeight="1">
      <c r="A817" s="57"/>
      <c r="B817" s="57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</row>
    <row r="818" ht="21.0" customHeight="1">
      <c r="A818" s="57"/>
      <c r="B818" s="57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</row>
    <row r="819" ht="21.0" customHeight="1">
      <c r="A819" s="57"/>
      <c r="B819" s="57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</row>
    <row r="820" ht="21.0" customHeight="1">
      <c r="A820" s="57"/>
      <c r="B820" s="57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</row>
    <row r="821" ht="21.0" customHeight="1">
      <c r="A821" s="57"/>
      <c r="B821" s="57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</row>
    <row r="822" ht="21.0" customHeight="1">
      <c r="A822" s="57"/>
      <c r="B822" s="57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</row>
    <row r="823" ht="21.0" customHeight="1">
      <c r="A823" s="57"/>
      <c r="B823" s="57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</row>
    <row r="824" ht="21.0" customHeight="1">
      <c r="A824" s="57"/>
      <c r="B824" s="57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</row>
    <row r="825" ht="21.0" customHeight="1">
      <c r="A825" s="57"/>
      <c r="B825" s="57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</row>
    <row r="826" ht="21.0" customHeight="1">
      <c r="A826" s="57"/>
      <c r="B826" s="57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</row>
    <row r="827" ht="21.0" customHeight="1">
      <c r="A827" s="57"/>
      <c r="B827" s="57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</row>
    <row r="828" ht="21.0" customHeight="1">
      <c r="A828" s="57"/>
      <c r="B828" s="57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</row>
    <row r="829" ht="21.0" customHeight="1">
      <c r="A829" s="57"/>
      <c r="B829" s="57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</row>
    <row r="830" ht="21.0" customHeight="1">
      <c r="A830" s="57"/>
      <c r="B830" s="57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</row>
    <row r="831" ht="21.0" customHeight="1">
      <c r="A831" s="57"/>
      <c r="B831" s="57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</row>
    <row r="832" ht="21.0" customHeight="1">
      <c r="A832" s="57"/>
      <c r="B832" s="57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</row>
    <row r="833" ht="21.0" customHeight="1">
      <c r="A833" s="57"/>
      <c r="B833" s="57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</row>
    <row r="834" ht="21.0" customHeight="1">
      <c r="A834" s="57"/>
      <c r="B834" s="57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</row>
    <row r="835" ht="21.0" customHeight="1">
      <c r="A835" s="57"/>
      <c r="B835" s="57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</row>
    <row r="836" ht="21.0" customHeight="1">
      <c r="A836" s="57"/>
      <c r="B836" s="57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</row>
    <row r="837" ht="21.0" customHeight="1">
      <c r="A837" s="57"/>
      <c r="B837" s="57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</row>
    <row r="838" ht="21.0" customHeight="1">
      <c r="A838" s="57"/>
      <c r="B838" s="57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</row>
    <row r="839" ht="21.0" customHeight="1">
      <c r="A839" s="57"/>
      <c r="B839" s="57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</row>
    <row r="840" ht="21.0" customHeight="1">
      <c r="A840" s="57"/>
      <c r="B840" s="57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</row>
    <row r="841" ht="21.0" customHeight="1">
      <c r="A841" s="57"/>
      <c r="B841" s="57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</row>
    <row r="842" ht="21.0" customHeight="1">
      <c r="A842" s="57"/>
      <c r="B842" s="57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</row>
    <row r="843" ht="21.0" customHeight="1">
      <c r="A843" s="57"/>
      <c r="B843" s="57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</row>
    <row r="844" ht="21.0" customHeight="1">
      <c r="A844" s="57"/>
      <c r="B844" s="57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</row>
    <row r="845" ht="21.0" customHeight="1">
      <c r="A845" s="57"/>
      <c r="B845" s="57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</row>
    <row r="846" ht="21.0" customHeight="1">
      <c r="A846" s="57"/>
      <c r="B846" s="57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</row>
    <row r="847" ht="21.0" customHeight="1">
      <c r="A847" s="57"/>
      <c r="B847" s="57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</row>
    <row r="848" ht="21.0" customHeight="1">
      <c r="A848" s="57"/>
      <c r="B848" s="57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</row>
    <row r="849" ht="21.0" customHeight="1">
      <c r="A849" s="57"/>
      <c r="B849" s="57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</row>
    <row r="850" ht="21.0" customHeight="1">
      <c r="A850" s="57"/>
      <c r="B850" s="57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</row>
    <row r="851" ht="21.0" customHeight="1">
      <c r="A851" s="57"/>
      <c r="B851" s="57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</row>
    <row r="852" ht="21.0" customHeight="1">
      <c r="A852" s="57"/>
      <c r="B852" s="57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</row>
    <row r="853" ht="21.0" customHeight="1">
      <c r="A853" s="57"/>
      <c r="B853" s="57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</row>
    <row r="854" ht="21.0" customHeight="1">
      <c r="A854" s="57"/>
      <c r="B854" s="57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</row>
    <row r="855" ht="21.0" customHeight="1">
      <c r="A855" s="57"/>
      <c r="B855" s="57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</row>
    <row r="856" ht="21.0" customHeight="1">
      <c r="A856" s="57"/>
      <c r="B856" s="57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</row>
    <row r="857" ht="21.0" customHeight="1">
      <c r="A857" s="57"/>
      <c r="B857" s="57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</row>
    <row r="858" ht="21.0" customHeight="1">
      <c r="A858" s="57"/>
      <c r="B858" s="57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</row>
    <row r="859" ht="21.0" customHeight="1">
      <c r="A859" s="57"/>
      <c r="B859" s="57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</row>
    <row r="860" ht="21.0" customHeight="1">
      <c r="A860" s="57"/>
      <c r="B860" s="57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</row>
    <row r="861" ht="21.0" customHeight="1">
      <c r="A861" s="57"/>
      <c r="B861" s="57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</row>
    <row r="862" ht="21.0" customHeight="1">
      <c r="A862" s="57"/>
      <c r="B862" s="57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</row>
    <row r="863" ht="21.0" customHeight="1">
      <c r="A863" s="57"/>
      <c r="B863" s="57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</row>
    <row r="864" ht="21.0" customHeight="1">
      <c r="A864" s="57"/>
      <c r="B864" s="57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</row>
    <row r="865" ht="21.0" customHeight="1">
      <c r="A865" s="57"/>
      <c r="B865" s="57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</row>
    <row r="866" ht="21.0" customHeight="1">
      <c r="A866" s="57"/>
      <c r="B866" s="57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</row>
    <row r="867" ht="21.0" customHeight="1">
      <c r="A867" s="57"/>
      <c r="B867" s="57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</row>
    <row r="868" ht="21.0" customHeight="1">
      <c r="A868" s="57"/>
      <c r="B868" s="57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</row>
    <row r="869" ht="21.0" customHeight="1">
      <c r="A869" s="57"/>
      <c r="B869" s="57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</row>
    <row r="870" ht="21.0" customHeight="1">
      <c r="A870" s="57"/>
      <c r="B870" s="57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</row>
    <row r="871" ht="21.0" customHeight="1">
      <c r="A871" s="57"/>
      <c r="B871" s="57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</row>
    <row r="872" ht="21.0" customHeight="1">
      <c r="A872" s="57"/>
      <c r="B872" s="57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</row>
    <row r="873" ht="21.0" customHeight="1">
      <c r="A873" s="57"/>
      <c r="B873" s="57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</row>
    <row r="874" ht="21.0" customHeight="1">
      <c r="A874" s="57"/>
      <c r="B874" s="57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</row>
    <row r="875" ht="21.0" customHeight="1">
      <c r="A875" s="57"/>
      <c r="B875" s="57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</row>
    <row r="876" ht="21.0" customHeight="1">
      <c r="A876" s="57"/>
      <c r="B876" s="57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</row>
    <row r="877" ht="21.0" customHeight="1">
      <c r="A877" s="57"/>
      <c r="B877" s="57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</row>
    <row r="878" ht="21.0" customHeight="1">
      <c r="A878" s="57"/>
      <c r="B878" s="57"/>
      <c r="C878" s="57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</row>
    <row r="879" ht="21.0" customHeight="1">
      <c r="A879" s="57"/>
      <c r="B879" s="57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</row>
    <row r="880" ht="21.0" customHeight="1">
      <c r="A880" s="57"/>
      <c r="B880" s="57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</row>
    <row r="881" ht="21.0" customHeight="1">
      <c r="A881" s="57"/>
      <c r="B881" s="57"/>
      <c r="C881" s="57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</row>
    <row r="882" ht="21.0" customHeight="1">
      <c r="A882" s="57"/>
      <c r="B882" s="57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</row>
    <row r="883" ht="21.0" customHeight="1">
      <c r="A883" s="57"/>
      <c r="B883" s="57"/>
      <c r="C883" s="57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</row>
    <row r="884" ht="21.0" customHeight="1">
      <c r="A884" s="57"/>
      <c r="B884" s="57"/>
      <c r="C884" s="57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</row>
    <row r="885" ht="21.0" customHeight="1">
      <c r="A885" s="57"/>
      <c r="B885" s="57"/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</row>
    <row r="886" ht="21.0" customHeight="1">
      <c r="A886" s="57"/>
      <c r="B886" s="57"/>
      <c r="C886" s="57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</row>
    <row r="887" ht="21.0" customHeight="1">
      <c r="A887" s="57"/>
      <c r="B887" s="57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</row>
    <row r="888" ht="21.0" customHeight="1">
      <c r="A888" s="57"/>
      <c r="B888" s="57"/>
      <c r="C888" s="57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</row>
    <row r="889" ht="21.0" customHeight="1">
      <c r="A889" s="57"/>
      <c r="B889" s="57"/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</row>
    <row r="890" ht="21.0" customHeight="1">
      <c r="A890" s="57"/>
      <c r="B890" s="57"/>
      <c r="C890" s="57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</row>
    <row r="891" ht="21.0" customHeight="1">
      <c r="A891" s="57"/>
      <c r="B891" s="57"/>
      <c r="C891" s="57"/>
      <c r="D891" s="57"/>
      <c r="E891" s="57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</row>
    <row r="892" ht="21.0" customHeight="1">
      <c r="A892" s="57"/>
      <c r="B892" s="57"/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</row>
    <row r="893" ht="21.0" customHeight="1">
      <c r="A893" s="57"/>
      <c r="B893" s="57"/>
      <c r="C893" s="57"/>
      <c r="D893" s="57"/>
      <c r="E893" s="57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</row>
    <row r="894" ht="21.0" customHeight="1">
      <c r="A894" s="57"/>
      <c r="B894" s="57"/>
      <c r="C894" s="57"/>
      <c r="D894" s="57"/>
      <c r="E894" s="57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</row>
    <row r="895" ht="21.0" customHeight="1">
      <c r="A895" s="57"/>
      <c r="B895" s="57"/>
      <c r="C895" s="57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</row>
    <row r="896" ht="21.0" customHeight="1">
      <c r="A896" s="57"/>
      <c r="B896" s="57"/>
      <c r="C896" s="57"/>
      <c r="D896" s="57"/>
      <c r="E896" s="57"/>
      <c r="F896" s="57"/>
      <c r="G896" s="57"/>
      <c r="H896" s="57"/>
      <c r="I896" s="57"/>
      <c r="J896" s="57"/>
      <c r="K896" s="57"/>
      <c r="L896" s="57"/>
      <c r="M896" s="57"/>
      <c r="N896" s="57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</row>
    <row r="897" ht="21.0" customHeight="1">
      <c r="A897" s="57"/>
      <c r="B897" s="57"/>
      <c r="C897" s="57"/>
      <c r="D897" s="57"/>
      <c r="E897" s="57"/>
      <c r="F897" s="57"/>
      <c r="G897" s="57"/>
      <c r="H897" s="57"/>
      <c r="I897" s="57"/>
      <c r="J897" s="57"/>
      <c r="K897" s="57"/>
      <c r="L897" s="57"/>
      <c r="M897" s="57"/>
      <c r="N897" s="57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</row>
    <row r="898" ht="21.0" customHeight="1">
      <c r="A898" s="57"/>
      <c r="B898" s="57"/>
      <c r="C898" s="57"/>
      <c r="D898" s="57"/>
      <c r="E898" s="57"/>
      <c r="F898" s="57"/>
      <c r="G898" s="57"/>
      <c r="H898" s="57"/>
      <c r="I898" s="57"/>
      <c r="J898" s="57"/>
      <c r="K898" s="57"/>
      <c r="L898" s="57"/>
      <c r="M898" s="57"/>
      <c r="N898" s="57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</row>
    <row r="899" ht="21.0" customHeight="1">
      <c r="A899" s="57"/>
      <c r="B899" s="57"/>
      <c r="C899" s="57"/>
      <c r="D899" s="57"/>
      <c r="E899" s="57"/>
      <c r="F899" s="57"/>
      <c r="G899" s="57"/>
      <c r="H899" s="57"/>
      <c r="I899" s="57"/>
      <c r="J899" s="57"/>
      <c r="K899" s="57"/>
      <c r="L899" s="57"/>
      <c r="M899" s="57"/>
      <c r="N899" s="57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</row>
    <row r="900" ht="21.0" customHeight="1">
      <c r="A900" s="57"/>
      <c r="B900" s="57"/>
      <c r="C900" s="57"/>
      <c r="D900" s="57"/>
      <c r="E900" s="57"/>
      <c r="F900" s="57"/>
      <c r="G900" s="57"/>
      <c r="H900" s="57"/>
      <c r="I900" s="57"/>
      <c r="J900" s="57"/>
      <c r="K900" s="57"/>
      <c r="L900" s="57"/>
      <c r="M900" s="57"/>
      <c r="N900" s="57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</row>
    <row r="901" ht="21.0" customHeight="1">
      <c r="A901" s="57"/>
      <c r="B901" s="57"/>
      <c r="C901" s="57"/>
      <c r="D901" s="57"/>
      <c r="E901" s="57"/>
      <c r="F901" s="57"/>
      <c r="G901" s="57"/>
      <c r="H901" s="57"/>
      <c r="I901" s="57"/>
      <c r="J901" s="57"/>
      <c r="K901" s="57"/>
      <c r="L901" s="57"/>
      <c r="M901" s="57"/>
      <c r="N901" s="57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</row>
    <row r="902" ht="21.0" customHeight="1">
      <c r="A902" s="57"/>
      <c r="B902" s="57"/>
      <c r="C902" s="57"/>
      <c r="D902" s="57"/>
      <c r="E902" s="57"/>
      <c r="F902" s="57"/>
      <c r="G902" s="57"/>
      <c r="H902" s="57"/>
      <c r="I902" s="57"/>
      <c r="J902" s="57"/>
      <c r="K902" s="57"/>
      <c r="L902" s="57"/>
      <c r="M902" s="57"/>
      <c r="N902" s="57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</row>
    <row r="903" ht="21.0" customHeight="1">
      <c r="A903" s="57"/>
      <c r="B903" s="57"/>
      <c r="C903" s="57"/>
      <c r="D903" s="57"/>
      <c r="E903" s="57"/>
      <c r="F903" s="57"/>
      <c r="G903" s="57"/>
      <c r="H903" s="57"/>
      <c r="I903" s="57"/>
      <c r="J903" s="57"/>
      <c r="K903" s="57"/>
      <c r="L903" s="57"/>
      <c r="M903" s="57"/>
      <c r="N903" s="57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57"/>
    </row>
    <row r="904" ht="21.0" customHeight="1">
      <c r="A904" s="57"/>
      <c r="B904" s="57"/>
      <c r="C904" s="57"/>
      <c r="D904" s="57"/>
      <c r="E904" s="57"/>
      <c r="F904" s="57"/>
      <c r="G904" s="57"/>
      <c r="H904" s="57"/>
      <c r="I904" s="57"/>
      <c r="J904" s="57"/>
      <c r="K904" s="57"/>
      <c r="L904" s="57"/>
      <c r="M904" s="57"/>
      <c r="N904" s="57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</row>
    <row r="905" ht="21.0" customHeight="1">
      <c r="A905" s="57"/>
      <c r="B905" s="57"/>
      <c r="C905" s="57"/>
      <c r="D905" s="57"/>
      <c r="E905" s="57"/>
      <c r="F905" s="57"/>
      <c r="G905" s="57"/>
      <c r="H905" s="57"/>
      <c r="I905" s="57"/>
      <c r="J905" s="57"/>
      <c r="K905" s="57"/>
      <c r="L905" s="57"/>
      <c r="M905" s="57"/>
      <c r="N905" s="57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57"/>
    </row>
    <row r="906" ht="21.0" customHeight="1">
      <c r="A906" s="57"/>
      <c r="B906" s="57"/>
      <c r="C906" s="57"/>
      <c r="D906" s="57"/>
      <c r="E906" s="57"/>
      <c r="F906" s="57"/>
      <c r="G906" s="57"/>
      <c r="H906" s="57"/>
      <c r="I906" s="57"/>
      <c r="J906" s="57"/>
      <c r="K906" s="57"/>
      <c r="L906" s="57"/>
      <c r="M906" s="57"/>
      <c r="N906" s="57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</row>
    <row r="907" ht="21.0" customHeight="1">
      <c r="A907" s="57"/>
      <c r="B907" s="57"/>
      <c r="C907" s="57"/>
      <c r="D907" s="57"/>
      <c r="E907" s="57"/>
      <c r="F907" s="57"/>
      <c r="G907" s="57"/>
      <c r="H907" s="57"/>
      <c r="I907" s="57"/>
      <c r="J907" s="57"/>
      <c r="K907" s="57"/>
      <c r="L907" s="57"/>
      <c r="M907" s="57"/>
      <c r="N907" s="57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57"/>
    </row>
    <row r="908" ht="21.0" customHeight="1">
      <c r="A908" s="57"/>
      <c r="B908" s="57"/>
      <c r="C908" s="57"/>
      <c r="D908" s="57"/>
      <c r="E908" s="57"/>
      <c r="F908" s="57"/>
      <c r="G908" s="57"/>
      <c r="H908" s="57"/>
      <c r="I908" s="57"/>
      <c r="J908" s="57"/>
      <c r="K908" s="57"/>
      <c r="L908" s="57"/>
      <c r="M908" s="57"/>
      <c r="N908" s="57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</row>
    <row r="909" ht="21.0" customHeight="1">
      <c r="A909" s="57"/>
      <c r="B909" s="57"/>
      <c r="C909" s="57"/>
      <c r="D909" s="57"/>
      <c r="E909" s="57"/>
      <c r="F909" s="57"/>
      <c r="G909" s="57"/>
      <c r="H909" s="57"/>
      <c r="I909" s="57"/>
      <c r="J909" s="57"/>
      <c r="K909" s="57"/>
      <c r="L909" s="57"/>
      <c r="M909" s="57"/>
      <c r="N909" s="57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</row>
    <row r="910" ht="21.0" customHeight="1">
      <c r="A910" s="57"/>
      <c r="B910" s="57"/>
      <c r="C910" s="57"/>
      <c r="D910" s="57"/>
      <c r="E910" s="57"/>
      <c r="F910" s="57"/>
      <c r="G910" s="57"/>
      <c r="H910" s="57"/>
      <c r="I910" s="57"/>
      <c r="J910" s="57"/>
      <c r="K910" s="57"/>
      <c r="L910" s="57"/>
      <c r="M910" s="57"/>
      <c r="N910" s="57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57"/>
    </row>
    <row r="911" ht="21.0" customHeight="1">
      <c r="A911" s="57"/>
      <c r="B911" s="57"/>
      <c r="C911" s="57"/>
      <c r="D911" s="57"/>
      <c r="E911" s="57"/>
      <c r="F911" s="57"/>
      <c r="G911" s="57"/>
      <c r="H911" s="57"/>
      <c r="I911" s="57"/>
      <c r="J911" s="57"/>
      <c r="K911" s="57"/>
      <c r="L911" s="57"/>
      <c r="M911" s="57"/>
      <c r="N911" s="57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57"/>
    </row>
    <row r="912" ht="21.0" customHeight="1">
      <c r="A912" s="57"/>
      <c r="B912" s="57"/>
      <c r="C912" s="57"/>
      <c r="D912" s="57"/>
      <c r="E912" s="57"/>
      <c r="F912" s="57"/>
      <c r="G912" s="57"/>
      <c r="H912" s="57"/>
      <c r="I912" s="57"/>
      <c r="J912" s="57"/>
      <c r="K912" s="57"/>
      <c r="L912" s="57"/>
      <c r="M912" s="57"/>
      <c r="N912" s="57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57"/>
    </row>
    <row r="913" ht="21.0" customHeight="1">
      <c r="A913" s="57"/>
      <c r="B913" s="57"/>
      <c r="C913" s="57"/>
      <c r="D913" s="57"/>
      <c r="E913" s="57"/>
      <c r="F913" s="57"/>
      <c r="G913" s="57"/>
      <c r="H913" s="57"/>
      <c r="I913" s="57"/>
      <c r="J913" s="57"/>
      <c r="K913" s="57"/>
      <c r="L913" s="57"/>
      <c r="M913" s="57"/>
      <c r="N913" s="57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57"/>
    </row>
    <row r="914" ht="21.0" customHeight="1">
      <c r="A914" s="57"/>
      <c r="B914" s="57"/>
      <c r="C914" s="57"/>
      <c r="D914" s="57"/>
      <c r="E914" s="57"/>
      <c r="F914" s="57"/>
      <c r="G914" s="57"/>
      <c r="H914" s="57"/>
      <c r="I914" s="57"/>
      <c r="J914" s="57"/>
      <c r="K914" s="57"/>
      <c r="L914" s="57"/>
      <c r="M914" s="57"/>
      <c r="N914" s="57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57"/>
    </row>
    <row r="915" ht="21.0" customHeight="1">
      <c r="A915" s="57"/>
      <c r="B915" s="57"/>
      <c r="C915" s="57"/>
      <c r="D915" s="57"/>
      <c r="E915" s="57"/>
      <c r="F915" s="57"/>
      <c r="G915" s="57"/>
      <c r="H915" s="57"/>
      <c r="I915" s="57"/>
      <c r="J915" s="57"/>
      <c r="K915" s="57"/>
      <c r="L915" s="57"/>
      <c r="M915" s="57"/>
      <c r="N915" s="57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57"/>
    </row>
    <row r="916" ht="21.0" customHeight="1">
      <c r="A916" s="57"/>
      <c r="B916" s="57"/>
      <c r="C916" s="57"/>
      <c r="D916" s="57"/>
      <c r="E916" s="57"/>
      <c r="F916" s="57"/>
      <c r="G916" s="57"/>
      <c r="H916" s="57"/>
      <c r="I916" s="57"/>
      <c r="J916" s="57"/>
      <c r="K916" s="57"/>
      <c r="L916" s="57"/>
      <c r="M916" s="57"/>
      <c r="N916" s="57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</row>
    <row r="917" ht="21.0" customHeight="1">
      <c r="A917" s="57"/>
      <c r="B917" s="57"/>
      <c r="C917" s="57"/>
      <c r="D917" s="57"/>
      <c r="E917" s="57"/>
      <c r="F917" s="57"/>
      <c r="G917" s="57"/>
      <c r="H917" s="57"/>
      <c r="I917" s="57"/>
      <c r="J917" s="57"/>
      <c r="K917" s="57"/>
      <c r="L917" s="57"/>
      <c r="M917" s="57"/>
      <c r="N917" s="57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57"/>
    </row>
    <row r="918" ht="21.0" customHeight="1">
      <c r="A918" s="57"/>
      <c r="B918" s="57"/>
      <c r="C918" s="57"/>
      <c r="D918" s="57"/>
      <c r="E918" s="57"/>
      <c r="F918" s="57"/>
      <c r="G918" s="57"/>
      <c r="H918" s="57"/>
      <c r="I918" s="57"/>
      <c r="J918" s="57"/>
      <c r="K918" s="57"/>
      <c r="L918" s="57"/>
      <c r="M918" s="57"/>
      <c r="N918" s="57"/>
      <c r="O918" s="57"/>
      <c r="P918" s="57"/>
      <c r="Q918" s="57"/>
      <c r="R918" s="57"/>
      <c r="S918" s="57"/>
      <c r="T918" s="57"/>
      <c r="U918" s="57"/>
      <c r="V918" s="57"/>
      <c r="W918" s="57"/>
      <c r="X918" s="57"/>
      <c r="Y918" s="57"/>
      <c r="Z918" s="57"/>
    </row>
    <row r="919" ht="21.0" customHeight="1">
      <c r="A919" s="57"/>
      <c r="B919" s="57"/>
      <c r="C919" s="57"/>
      <c r="D919" s="57"/>
      <c r="E919" s="57"/>
      <c r="F919" s="57"/>
      <c r="G919" s="57"/>
      <c r="H919" s="57"/>
      <c r="I919" s="57"/>
      <c r="J919" s="57"/>
      <c r="K919" s="57"/>
      <c r="L919" s="57"/>
      <c r="M919" s="57"/>
      <c r="N919" s="57"/>
      <c r="O919" s="57"/>
      <c r="P919" s="57"/>
      <c r="Q919" s="57"/>
      <c r="R919" s="57"/>
      <c r="S919" s="57"/>
      <c r="T919" s="57"/>
      <c r="U919" s="57"/>
      <c r="V919" s="57"/>
      <c r="W919" s="57"/>
      <c r="X919" s="57"/>
      <c r="Y919" s="57"/>
      <c r="Z919" s="57"/>
    </row>
    <row r="920" ht="21.0" customHeight="1">
      <c r="A920" s="57"/>
      <c r="B920" s="57"/>
      <c r="C920" s="57"/>
      <c r="D920" s="57"/>
      <c r="E920" s="57"/>
      <c r="F920" s="57"/>
      <c r="G920" s="57"/>
      <c r="H920" s="57"/>
      <c r="I920" s="57"/>
      <c r="J920" s="57"/>
      <c r="K920" s="57"/>
      <c r="L920" s="57"/>
      <c r="M920" s="57"/>
      <c r="N920" s="57"/>
      <c r="O920" s="57"/>
      <c r="P920" s="57"/>
      <c r="Q920" s="57"/>
      <c r="R920" s="57"/>
      <c r="S920" s="57"/>
      <c r="T920" s="57"/>
      <c r="U920" s="57"/>
      <c r="V920" s="57"/>
      <c r="W920" s="57"/>
      <c r="X920" s="57"/>
      <c r="Y920" s="57"/>
      <c r="Z920" s="57"/>
    </row>
    <row r="921" ht="21.0" customHeight="1">
      <c r="A921" s="57"/>
      <c r="B921" s="57"/>
      <c r="C921" s="57"/>
      <c r="D921" s="57"/>
      <c r="E921" s="57"/>
      <c r="F921" s="57"/>
      <c r="G921" s="57"/>
      <c r="H921" s="57"/>
      <c r="I921" s="57"/>
      <c r="J921" s="57"/>
      <c r="K921" s="57"/>
      <c r="L921" s="57"/>
      <c r="M921" s="57"/>
      <c r="N921" s="57"/>
      <c r="O921" s="57"/>
      <c r="P921" s="57"/>
      <c r="Q921" s="57"/>
      <c r="R921" s="57"/>
      <c r="S921" s="57"/>
      <c r="T921" s="57"/>
      <c r="U921" s="57"/>
      <c r="V921" s="57"/>
      <c r="W921" s="57"/>
      <c r="X921" s="57"/>
      <c r="Y921" s="57"/>
      <c r="Z921" s="57"/>
    </row>
    <row r="922" ht="21.0" customHeight="1">
      <c r="A922" s="57"/>
      <c r="B922" s="57"/>
      <c r="C922" s="57"/>
      <c r="D922" s="57"/>
      <c r="E922" s="57"/>
      <c r="F922" s="57"/>
      <c r="G922" s="57"/>
      <c r="H922" s="57"/>
      <c r="I922" s="57"/>
      <c r="J922" s="57"/>
      <c r="K922" s="57"/>
      <c r="L922" s="57"/>
      <c r="M922" s="57"/>
      <c r="N922" s="57"/>
      <c r="O922" s="57"/>
      <c r="P922" s="57"/>
      <c r="Q922" s="57"/>
      <c r="R922" s="57"/>
      <c r="S922" s="57"/>
      <c r="T922" s="57"/>
      <c r="U922" s="57"/>
      <c r="V922" s="57"/>
      <c r="W922" s="57"/>
      <c r="X922" s="57"/>
      <c r="Y922" s="57"/>
      <c r="Z922" s="57"/>
    </row>
    <row r="923" ht="21.0" customHeight="1">
      <c r="A923" s="57"/>
      <c r="B923" s="57"/>
      <c r="C923" s="57"/>
      <c r="D923" s="57"/>
      <c r="E923" s="57"/>
      <c r="F923" s="57"/>
      <c r="G923" s="57"/>
      <c r="H923" s="57"/>
      <c r="I923" s="57"/>
      <c r="J923" s="57"/>
      <c r="K923" s="57"/>
      <c r="L923" s="57"/>
      <c r="M923" s="57"/>
      <c r="N923" s="57"/>
      <c r="O923" s="57"/>
      <c r="P923" s="57"/>
      <c r="Q923" s="57"/>
      <c r="R923" s="57"/>
      <c r="S923" s="57"/>
      <c r="T923" s="57"/>
      <c r="U923" s="57"/>
      <c r="V923" s="57"/>
      <c r="W923" s="57"/>
      <c r="X923" s="57"/>
      <c r="Y923" s="57"/>
      <c r="Z923" s="57"/>
    </row>
    <row r="924" ht="21.0" customHeight="1">
      <c r="A924" s="57"/>
      <c r="B924" s="57"/>
      <c r="C924" s="57"/>
      <c r="D924" s="57"/>
      <c r="E924" s="57"/>
      <c r="F924" s="57"/>
      <c r="G924" s="57"/>
      <c r="H924" s="57"/>
      <c r="I924" s="57"/>
      <c r="J924" s="57"/>
      <c r="K924" s="57"/>
      <c r="L924" s="57"/>
      <c r="M924" s="57"/>
      <c r="N924" s="57"/>
      <c r="O924" s="57"/>
      <c r="P924" s="57"/>
      <c r="Q924" s="57"/>
      <c r="R924" s="57"/>
      <c r="S924" s="57"/>
      <c r="T924" s="57"/>
      <c r="U924" s="57"/>
      <c r="V924" s="57"/>
      <c r="W924" s="57"/>
      <c r="X924" s="57"/>
      <c r="Y924" s="57"/>
      <c r="Z924" s="57"/>
    </row>
    <row r="925" ht="21.0" customHeight="1">
      <c r="A925" s="57"/>
      <c r="B925" s="57"/>
      <c r="C925" s="57"/>
      <c r="D925" s="57"/>
      <c r="E925" s="57"/>
      <c r="F925" s="57"/>
      <c r="G925" s="57"/>
      <c r="H925" s="57"/>
      <c r="I925" s="57"/>
      <c r="J925" s="57"/>
      <c r="K925" s="57"/>
      <c r="L925" s="57"/>
      <c r="M925" s="57"/>
      <c r="N925" s="57"/>
      <c r="O925" s="57"/>
      <c r="P925" s="57"/>
      <c r="Q925" s="57"/>
      <c r="R925" s="57"/>
      <c r="S925" s="57"/>
      <c r="T925" s="57"/>
      <c r="U925" s="57"/>
      <c r="V925" s="57"/>
      <c r="W925" s="57"/>
      <c r="X925" s="57"/>
      <c r="Y925" s="57"/>
      <c r="Z925" s="57"/>
    </row>
    <row r="926" ht="21.0" customHeight="1">
      <c r="A926" s="57"/>
      <c r="B926" s="57"/>
      <c r="C926" s="57"/>
      <c r="D926" s="57"/>
      <c r="E926" s="57"/>
      <c r="F926" s="57"/>
      <c r="G926" s="57"/>
      <c r="H926" s="57"/>
      <c r="I926" s="57"/>
      <c r="J926" s="57"/>
      <c r="K926" s="57"/>
      <c r="L926" s="57"/>
      <c r="M926" s="57"/>
      <c r="N926" s="57"/>
      <c r="O926" s="57"/>
      <c r="P926" s="57"/>
      <c r="Q926" s="57"/>
      <c r="R926" s="57"/>
      <c r="S926" s="57"/>
      <c r="T926" s="57"/>
      <c r="U926" s="57"/>
      <c r="V926" s="57"/>
      <c r="W926" s="57"/>
      <c r="X926" s="57"/>
      <c r="Y926" s="57"/>
      <c r="Z926" s="57"/>
    </row>
    <row r="927" ht="21.0" customHeight="1">
      <c r="A927" s="57"/>
      <c r="B927" s="57"/>
      <c r="C927" s="57"/>
      <c r="D927" s="57"/>
      <c r="E927" s="57"/>
      <c r="F927" s="57"/>
      <c r="G927" s="57"/>
      <c r="H927" s="57"/>
      <c r="I927" s="57"/>
      <c r="J927" s="57"/>
      <c r="K927" s="57"/>
      <c r="L927" s="57"/>
      <c r="M927" s="57"/>
      <c r="N927" s="57"/>
      <c r="O927" s="57"/>
      <c r="P927" s="57"/>
      <c r="Q927" s="57"/>
      <c r="R927" s="57"/>
      <c r="S927" s="57"/>
      <c r="T927" s="57"/>
      <c r="U927" s="57"/>
      <c r="V927" s="57"/>
      <c r="W927" s="57"/>
      <c r="X927" s="57"/>
      <c r="Y927" s="57"/>
      <c r="Z927" s="57"/>
    </row>
    <row r="928" ht="21.0" customHeight="1">
      <c r="A928" s="57"/>
      <c r="B928" s="57"/>
      <c r="C928" s="57"/>
      <c r="D928" s="57"/>
      <c r="E928" s="57"/>
      <c r="F928" s="57"/>
      <c r="G928" s="57"/>
      <c r="H928" s="57"/>
      <c r="I928" s="57"/>
      <c r="J928" s="57"/>
      <c r="K928" s="57"/>
      <c r="L928" s="57"/>
      <c r="M928" s="57"/>
      <c r="N928" s="57"/>
      <c r="O928" s="57"/>
      <c r="P928" s="57"/>
      <c r="Q928" s="57"/>
      <c r="R928" s="57"/>
      <c r="S928" s="57"/>
      <c r="T928" s="57"/>
      <c r="U928" s="57"/>
      <c r="V928" s="57"/>
      <c r="W928" s="57"/>
      <c r="X928" s="57"/>
      <c r="Y928" s="57"/>
      <c r="Z928" s="57"/>
    </row>
    <row r="929" ht="21.0" customHeight="1">
      <c r="A929" s="57"/>
      <c r="B929" s="57"/>
      <c r="C929" s="57"/>
      <c r="D929" s="57"/>
      <c r="E929" s="57"/>
      <c r="F929" s="57"/>
      <c r="G929" s="57"/>
      <c r="H929" s="57"/>
      <c r="I929" s="57"/>
      <c r="J929" s="57"/>
      <c r="K929" s="57"/>
      <c r="L929" s="57"/>
      <c r="M929" s="57"/>
      <c r="N929" s="57"/>
      <c r="O929" s="57"/>
      <c r="P929" s="57"/>
      <c r="Q929" s="57"/>
      <c r="R929" s="57"/>
      <c r="S929" s="57"/>
      <c r="T929" s="57"/>
      <c r="U929" s="57"/>
      <c r="V929" s="57"/>
      <c r="W929" s="57"/>
      <c r="X929" s="57"/>
      <c r="Y929" s="57"/>
      <c r="Z929" s="57"/>
    </row>
    <row r="930" ht="21.0" customHeight="1">
      <c r="A930" s="57"/>
      <c r="B930" s="57"/>
      <c r="C930" s="57"/>
      <c r="D930" s="57"/>
      <c r="E930" s="57"/>
      <c r="F930" s="57"/>
      <c r="G930" s="57"/>
      <c r="H930" s="57"/>
      <c r="I930" s="57"/>
      <c r="J930" s="57"/>
      <c r="K930" s="57"/>
      <c r="L930" s="57"/>
      <c r="M930" s="57"/>
      <c r="N930" s="57"/>
      <c r="O930" s="57"/>
      <c r="P930" s="57"/>
      <c r="Q930" s="57"/>
      <c r="R930" s="57"/>
      <c r="S930" s="57"/>
      <c r="T930" s="57"/>
      <c r="U930" s="57"/>
      <c r="V930" s="57"/>
      <c r="W930" s="57"/>
      <c r="X930" s="57"/>
      <c r="Y930" s="57"/>
      <c r="Z930" s="57"/>
    </row>
    <row r="931" ht="21.0" customHeight="1">
      <c r="A931" s="57"/>
      <c r="B931" s="57"/>
      <c r="C931" s="57"/>
      <c r="D931" s="57"/>
      <c r="E931" s="57"/>
      <c r="F931" s="57"/>
      <c r="G931" s="57"/>
      <c r="H931" s="57"/>
      <c r="I931" s="57"/>
      <c r="J931" s="57"/>
      <c r="K931" s="57"/>
      <c r="L931" s="57"/>
      <c r="M931" s="57"/>
      <c r="N931" s="57"/>
      <c r="O931" s="57"/>
      <c r="P931" s="57"/>
      <c r="Q931" s="57"/>
      <c r="R931" s="57"/>
      <c r="S931" s="57"/>
      <c r="T931" s="57"/>
      <c r="U931" s="57"/>
      <c r="V931" s="57"/>
      <c r="W931" s="57"/>
      <c r="X931" s="57"/>
      <c r="Y931" s="57"/>
      <c r="Z931" s="57"/>
    </row>
    <row r="932" ht="21.0" customHeight="1">
      <c r="A932" s="57"/>
      <c r="B932" s="57"/>
      <c r="C932" s="57"/>
      <c r="D932" s="57"/>
      <c r="E932" s="57"/>
      <c r="F932" s="57"/>
      <c r="G932" s="57"/>
      <c r="H932" s="57"/>
      <c r="I932" s="57"/>
      <c r="J932" s="57"/>
      <c r="K932" s="57"/>
      <c r="L932" s="57"/>
      <c r="M932" s="57"/>
      <c r="N932" s="57"/>
      <c r="O932" s="57"/>
      <c r="P932" s="57"/>
      <c r="Q932" s="57"/>
      <c r="R932" s="57"/>
      <c r="S932" s="57"/>
      <c r="T932" s="57"/>
      <c r="U932" s="57"/>
      <c r="V932" s="57"/>
      <c r="W932" s="57"/>
      <c r="X932" s="57"/>
      <c r="Y932" s="57"/>
      <c r="Z932" s="57"/>
    </row>
    <row r="933" ht="21.0" customHeight="1">
      <c r="A933" s="57"/>
      <c r="B933" s="57"/>
      <c r="C933" s="57"/>
      <c r="D933" s="57"/>
      <c r="E933" s="57"/>
      <c r="F933" s="57"/>
      <c r="G933" s="57"/>
      <c r="H933" s="57"/>
      <c r="I933" s="57"/>
      <c r="J933" s="57"/>
      <c r="K933" s="57"/>
      <c r="L933" s="57"/>
      <c r="M933" s="57"/>
      <c r="N933" s="57"/>
      <c r="O933" s="57"/>
      <c r="P933" s="57"/>
      <c r="Q933" s="57"/>
      <c r="R933" s="57"/>
      <c r="S933" s="57"/>
      <c r="T933" s="57"/>
      <c r="U933" s="57"/>
      <c r="V933" s="57"/>
      <c r="W933" s="57"/>
      <c r="X933" s="57"/>
      <c r="Y933" s="57"/>
      <c r="Z933" s="57"/>
    </row>
    <row r="934" ht="21.0" customHeight="1">
      <c r="A934" s="57"/>
      <c r="B934" s="57"/>
      <c r="C934" s="57"/>
      <c r="D934" s="57"/>
      <c r="E934" s="57"/>
      <c r="F934" s="57"/>
      <c r="G934" s="57"/>
      <c r="H934" s="57"/>
      <c r="I934" s="57"/>
      <c r="J934" s="57"/>
      <c r="K934" s="57"/>
      <c r="L934" s="57"/>
      <c r="M934" s="57"/>
      <c r="N934" s="57"/>
      <c r="O934" s="57"/>
      <c r="P934" s="57"/>
      <c r="Q934" s="57"/>
      <c r="R934" s="57"/>
      <c r="S934" s="57"/>
      <c r="T934" s="57"/>
      <c r="U934" s="57"/>
      <c r="V934" s="57"/>
      <c r="W934" s="57"/>
      <c r="X934" s="57"/>
      <c r="Y934" s="57"/>
      <c r="Z934" s="57"/>
    </row>
    <row r="935" ht="21.0" customHeight="1">
      <c r="A935" s="57"/>
      <c r="B935" s="57"/>
      <c r="C935" s="57"/>
      <c r="D935" s="57"/>
      <c r="E935" s="57"/>
      <c r="F935" s="57"/>
      <c r="G935" s="57"/>
      <c r="H935" s="57"/>
      <c r="I935" s="57"/>
      <c r="J935" s="57"/>
      <c r="K935" s="57"/>
      <c r="L935" s="57"/>
      <c r="M935" s="57"/>
      <c r="N935" s="57"/>
      <c r="O935" s="57"/>
      <c r="P935" s="57"/>
      <c r="Q935" s="57"/>
      <c r="R935" s="57"/>
      <c r="S935" s="57"/>
      <c r="T935" s="57"/>
      <c r="U935" s="57"/>
      <c r="V935" s="57"/>
      <c r="W935" s="57"/>
      <c r="X935" s="57"/>
      <c r="Y935" s="57"/>
      <c r="Z935" s="57"/>
    </row>
    <row r="936" ht="21.0" customHeight="1">
      <c r="A936" s="57"/>
      <c r="B936" s="57"/>
      <c r="C936" s="57"/>
      <c r="D936" s="57"/>
      <c r="E936" s="57"/>
      <c r="F936" s="57"/>
      <c r="G936" s="57"/>
      <c r="H936" s="57"/>
      <c r="I936" s="57"/>
      <c r="J936" s="57"/>
      <c r="K936" s="57"/>
      <c r="L936" s="57"/>
      <c r="M936" s="57"/>
      <c r="N936" s="57"/>
      <c r="O936" s="57"/>
      <c r="P936" s="57"/>
      <c r="Q936" s="57"/>
      <c r="R936" s="57"/>
      <c r="S936" s="57"/>
      <c r="T936" s="57"/>
      <c r="U936" s="57"/>
      <c r="V936" s="57"/>
      <c r="W936" s="57"/>
      <c r="X936" s="57"/>
      <c r="Y936" s="57"/>
      <c r="Z936" s="57"/>
    </row>
    <row r="937" ht="21.0" customHeight="1">
      <c r="A937" s="57"/>
      <c r="B937" s="57"/>
      <c r="C937" s="57"/>
      <c r="D937" s="57"/>
      <c r="E937" s="57"/>
      <c r="F937" s="57"/>
      <c r="G937" s="57"/>
      <c r="H937" s="57"/>
      <c r="I937" s="57"/>
      <c r="J937" s="57"/>
      <c r="K937" s="57"/>
      <c r="L937" s="57"/>
      <c r="M937" s="57"/>
      <c r="N937" s="57"/>
      <c r="O937" s="57"/>
      <c r="P937" s="57"/>
      <c r="Q937" s="57"/>
      <c r="R937" s="57"/>
      <c r="S937" s="57"/>
      <c r="T937" s="57"/>
      <c r="U937" s="57"/>
      <c r="V937" s="57"/>
      <c r="W937" s="57"/>
      <c r="X937" s="57"/>
      <c r="Y937" s="57"/>
      <c r="Z937" s="57"/>
    </row>
    <row r="938" ht="21.0" customHeight="1">
      <c r="A938" s="57"/>
      <c r="B938" s="57"/>
      <c r="C938" s="57"/>
      <c r="D938" s="57"/>
      <c r="E938" s="57"/>
      <c r="F938" s="57"/>
      <c r="G938" s="57"/>
      <c r="H938" s="57"/>
      <c r="I938" s="57"/>
      <c r="J938" s="57"/>
      <c r="K938" s="57"/>
      <c r="L938" s="57"/>
      <c r="M938" s="57"/>
      <c r="N938" s="57"/>
      <c r="O938" s="57"/>
      <c r="P938" s="57"/>
      <c r="Q938" s="57"/>
      <c r="R938" s="57"/>
      <c r="S938" s="57"/>
      <c r="T938" s="57"/>
      <c r="U938" s="57"/>
      <c r="V938" s="57"/>
      <c r="W938" s="57"/>
      <c r="X938" s="57"/>
      <c r="Y938" s="57"/>
      <c r="Z938" s="57"/>
    </row>
    <row r="939" ht="21.0" customHeight="1">
      <c r="A939" s="57"/>
      <c r="B939" s="57"/>
      <c r="C939" s="57"/>
      <c r="D939" s="57"/>
      <c r="E939" s="57"/>
      <c r="F939" s="57"/>
      <c r="G939" s="57"/>
      <c r="H939" s="57"/>
      <c r="I939" s="57"/>
      <c r="J939" s="57"/>
      <c r="K939" s="57"/>
      <c r="L939" s="57"/>
      <c r="M939" s="57"/>
      <c r="N939" s="57"/>
      <c r="O939" s="57"/>
      <c r="P939" s="57"/>
      <c r="Q939" s="57"/>
      <c r="R939" s="57"/>
      <c r="S939" s="57"/>
      <c r="T939" s="57"/>
      <c r="U939" s="57"/>
      <c r="V939" s="57"/>
      <c r="W939" s="57"/>
      <c r="X939" s="57"/>
      <c r="Y939" s="57"/>
      <c r="Z939" s="57"/>
    </row>
    <row r="940" ht="21.0" customHeight="1">
      <c r="A940" s="57"/>
      <c r="B940" s="57"/>
      <c r="C940" s="57"/>
      <c r="D940" s="57"/>
      <c r="E940" s="57"/>
      <c r="F940" s="57"/>
      <c r="G940" s="57"/>
      <c r="H940" s="57"/>
      <c r="I940" s="57"/>
      <c r="J940" s="57"/>
      <c r="K940" s="57"/>
      <c r="L940" s="57"/>
      <c r="M940" s="57"/>
      <c r="N940" s="57"/>
      <c r="O940" s="57"/>
      <c r="P940" s="57"/>
      <c r="Q940" s="57"/>
      <c r="R940" s="57"/>
      <c r="S940" s="57"/>
      <c r="T940" s="57"/>
      <c r="U940" s="57"/>
      <c r="V940" s="57"/>
      <c r="W940" s="57"/>
      <c r="X940" s="57"/>
      <c r="Y940" s="57"/>
      <c r="Z940" s="57"/>
    </row>
    <row r="941" ht="21.0" customHeight="1">
      <c r="A941" s="57"/>
      <c r="B941" s="57"/>
      <c r="C941" s="57"/>
      <c r="D941" s="57"/>
      <c r="E941" s="57"/>
      <c r="F941" s="57"/>
      <c r="G941" s="57"/>
      <c r="H941" s="57"/>
      <c r="I941" s="57"/>
      <c r="J941" s="57"/>
      <c r="K941" s="57"/>
      <c r="L941" s="57"/>
      <c r="M941" s="57"/>
      <c r="N941" s="57"/>
      <c r="O941" s="57"/>
      <c r="P941" s="57"/>
      <c r="Q941" s="57"/>
      <c r="R941" s="57"/>
      <c r="S941" s="57"/>
      <c r="T941" s="57"/>
      <c r="U941" s="57"/>
      <c r="V941" s="57"/>
      <c r="W941" s="57"/>
      <c r="X941" s="57"/>
      <c r="Y941" s="57"/>
      <c r="Z941" s="57"/>
    </row>
    <row r="942" ht="21.0" customHeight="1">
      <c r="A942" s="57"/>
      <c r="B942" s="57"/>
      <c r="C942" s="57"/>
      <c r="D942" s="57"/>
      <c r="E942" s="57"/>
      <c r="F942" s="57"/>
      <c r="G942" s="57"/>
      <c r="H942" s="57"/>
      <c r="I942" s="57"/>
      <c r="J942" s="57"/>
      <c r="K942" s="57"/>
      <c r="L942" s="57"/>
      <c r="M942" s="57"/>
      <c r="N942" s="57"/>
      <c r="O942" s="57"/>
      <c r="P942" s="57"/>
      <c r="Q942" s="57"/>
      <c r="R942" s="57"/>
      <c r="S942" s="57"/>
      <c r="T942" s="57"/>
      <c r="U942" s="57"/>
      <c r="V942" s="57"/>
      <c r="W942" s="57"/>
      <c r="X942" s="57"/>
      <c r="Y942" s="57"/>
      <c r="Z942" s="57"/>
    </row>
    <row r="943" ht="21.0" customHeight="1">
      <c r="A943" s="57"/>
      <c r="B943" s="57"/>
      <c r="C943" s="57"/>
      <c r="D943" s="57"/>
      <c r="E943" s="57"/>
      <c r="F943" s="57"/>
      <c r="G943" s="57"/>
      <c r="H943" s="57"/>
      <c r="I943" s="57"/>
      <c r="J943" s="57"/>
      <c r="K943" s="57"/>
      <c r="L943" s="57"/>
      <c r="M943" s="57"/>
      <c r="N943" s="57"/>
      <c r="O943" s="57"/>
      <c r="P943" s="57"/>
      <c r="Q943" s="57"/>
      <c r="R943" s="57"/>
      <c r="S943" s="57"/>
      <c r="T943" s="57"/>
      <c r="U943" s="57"/>
      <c r="V943" s="57"/>
      <c r="W943" s="57"/>
      <c r="X943" s="57"/>
      <c r="Y943" s="57"/>
      <c r="Z943" s="57"/>
    </row>
    <row r="944" ht="21.0" customHeight="1">
      <c r="A944" s="57"/>
      <c r="B944" s="57"/>
      <c r="C944" s="57"/>
      <c r="D944" s="57"/>
      <c r="E944" s="57"/>
      <c r="F944" s="57"/>
      <c r="G944" s="57"/>
      <c r="H944" s="57"/>
      <c r="I944" s="57"/>
      <c r="J944" s="57"/>
      <c r="K944" s="57"/>
      <c r="L944" s="57"/>
      <c r="M944" s="57"/>
      <c r="N944" s="57"/>
      <c r="O944" s="57"/>
      <c r="P944" s="57"/>
      <c r="Q944" s="57"/>
      <c r="R944" s="57"/>
      <c r="S944" s="57"/>
      <c r="T944" s="57"/>
      <c r="U944" s="57"/>
      <c r="V944" s="57"/>
      <c r="W944" s="57"/>
      <c r="X944" s="57"/>
      <c r="Y944" s="57"/>
      <c r="Z944" s="57"/>
    </row>
    <row r="945" ht="21.0" customHeight="1">
      <c r="A945" s="57"/>
      <c r="B945" s="57"/>
      <c r="C945" s="57"/>
      <c r="D945" s="57"/>
      <c r="E945" s="57"/>
      <c r="F945" s="57"/>
      <c r="G945" s="57"/>
      <c r="H945" s="57"/>
      <c r="I945" s="57"/>
      <c r="J945" s="57"/>
      <c r="K945" s="57"/>
      <c r="L945" s="57"/>
      <c r="M945" s="57"/>
      <c r="N945" s="57"/>
      <c r="O945" s="57"/>
      <c r="P945" s="57"/>
      <c r="Q945" s="57"/>
      <c r="R945" s="57"/>
      <c r="S945" s="57"/>
      <c r="T945" s="57"/>
      <c r="U945" s="57"/>
      <c r="V945" s="57"/>
      <c r="W945" s="57"/>
      <c r="X945" s="57"/>
      <c r="Y945" s="57"/>
      <c r="Z945" s="57"/>
    </row>
    <row r="946" ht="21.0" customHeight="1">
      <c r="A946" s="57"/>
      <c r="B946" s="57"/>
      <c r="C946" s="57"/>
      <c r="D946" s="57"/>
      <c r="E946" s="57"/>
      <c r="F946" s="57"/>
      <c r="G946" s="57"/>
      <c r="H946" s="57"/>
      <c r="I946" s="57"/>
      <c r="J946" s="57"/>
      <c r="K946" s="57"/>
      <c r="L946" s="57"/>
      <c r="M946" s="57"/>
      <c r="N946" s="57"/>
      <c r="O946" s="57"/>
      <c r="P946" s="57"/>
      <c r="Q946" s="57"/>
      <c r="R946" s="57"/>
      <c r="S946" s="57"/>
      <c r="T946" s="57"/>
      <c r="U946" s="57"/>
      <c r="V946" s="57"/>
      <c r="W946" s="57"/>
      <c r="X946" s="57"/>
      <c r="Y946" s="57"/>
      <c r="Z946" s="57"/>
    </row>
    <row r="947" ht="21.0" customHeight="1">
      <c r="A947" s="57"/>
      <c r="B947" s="57"/>
      <c r="C947" s="57"/>
      <c r="D947" s="57"/>
      <c r="E947" s="57"/>
      <c r="F947" s="57"/>
      <c r="G947" s="57"/>
      <c r="H947" s="57"/>
      <c r="I947" s="57"/>
      <c r="J947" s="57"/>
      <c r="K947" s="57"/>
      <c r="L947" s="57"/>
      <c r="M947" s="57"/>
      <c r="N947" s="57"/>
      <c r="O947" s="57"/>
      <c r="P947" s="57"/>
      <c r="Q947" s="57"/>
      <c r="R947" s="57"/>
      <c r="S947" s="57"/>
      <c r="T947" s="57"/>
      <c r="U947" s="57"/>
      <c r="V947" s="57"/>
      <c r="W947" s="57"/>
      <c r="X947" s="57"/>
      <c r="Y947" s="57"/>
      <c r="Z947" s="57"/>
    </row>
    <row r="948" ht="21.0" customHeight="1">
      <c r="A948" s="57"/>
      <c r="B948" s="57"/>
      <c r="C948" s="57"/>
      <c r="D948" s="57"/>
      <c r="E948" s="57"/>
      <c r="F948" s="57"/>
      <c r="G948" s="57"/>
      <c r="H948" s="57"/>
      <c r="I948" s="57"/>
      <c r="J948" s="57"/>
      <c r="K948" s="57"/>
      <c r="L948" s="57"/>
      <c r="M948" s="57"/>
      <c r="N948" s="57"/>
      <c r="O948" s="57"/>
      <c r="P948" s="57"/>
      <c r="Q948" s="57"/>
      <c r="R948" s="57"/>
      <c r="S948" s="57"/>
      <c r="T948" s="57"/>
      <c r="U948" s="57"/>
      <c r="V948" s="57"/>
      <c r="W948" s="57"/>
      <c r="X948" s="57"/>
      <c r="Y948" s="57"/>
      <c r="Z948" s="57"/>
    </row>
    <row r="949" ht="21.0" customHeight="1">
      <c r="A949" s="57"/>
      <c r="B949" s="57"/>
      <c r="C949" s="57"/>
      <c r="D949" s="57"/>
      <c r="E949" s="57"/>
      <c r="F949" s="57"/>
      <c r="G949" s="57"/>
      <c r="H949" s="57"/>
      <c r="I949" s="57"/>
      <c r="J949" s="57"/>
      <c r="K949" s="57"/>
      <c r="L949" s="57"/>
      <c r="M949" s="57"/>
      <c r="N949" s="57"/>
      <c r="O949" s="57"/>
      <c r="P949" s="57"/>
      <c r="Q949" s="57"/>
      <c r="R949" s="57"/>
      <c r="S949" s="57"/>
      <c r="T949" s="57"/>
      <c r="U949" s="57"/>
      <c r="V949" s="57"/>
      <c r="W949" s="57"/>
      <c r="X949" s="57"/>
      <c r="Y949" s="57"/>
      <c r="Z949" s="57"/>
    </row>
    <row r="950" ht="21.0" customHeight="1">
      <c r="A950" s="57"/>
      <c r="B950" s="57"/>
      <c r="C950" s="57"/>
      <c r="D950" s="57"/>
      <c r="E950" s="57"/>
      <c r="F950" s="57"/>
      <c r="G950" s="57"/>
      <c r="H950" s="57"/>
      <c r="I950" s="57"/>
      <c r="J950" s="57"/>
      <c r="K950" s="57"/>
      <c r="L950" s="57"/>
      <c r="M950" s="57"/>
      <c r="N950" s="57"/>
      <c r="O950" s="57"/>
      <c r="P950" s="57"/>
      <c r="Q950" s="57"/>
      <c r="R950" s="57"/>
      <c r="S950" s="57"/>
      <c r="T950" s="57"/>
      <c r="U950" s="57"/>
      <c r="V950" s="57"/>
      <c r="W950" s="57"/>
      <c r="X950" s="57"/>
      <c r="Y950" s="57"/>
      <c r="Z950" s="57"/>
    </row>
    <row r="951" ht="21.0" customHeight="1">
      <c r="A951" s="57"/>
      <c r="B951" s="57"/>
      <c r="C951" s="57"/>
      <c r="D951" s="57"/>
      <c r="E951" s="57"/>
      <c r="F951" s="57"/>
      <c r="G951" s="57"/>
      <c r="H951" s="57"/>
      <c r="I951" s="57"/>
      <c r="J951" s="57"/>
      <c r="K951" s="57"/>
      <c r="L951" s="57"/>
      <c r="M951" s="57"/>
      <c r="N951" s="57"/>
      <c r="O951" s="57"/>
      <c r="P951" s="57"/>
      <c r="Q951" s="57"/>
      <c r="R951" s="57"/>
      <c r="S951" s="57"/>
      <c r="T951" s="57"/>
      <c r="U951" s="57"/>
      <c r="V951" s="57"/>
      <c r="W951" s="57"/>
      <c r="X951" s="57"/>
      <c r="Y951" s="57"/>
      <c r="Z951" s="57"/>
    </row>
    <row r="952" ht="21.0" customHeight="1">
      <c r="A952" s="57"/>
      <c r="B952" s="57"/>
      <c r="C952" s="57"/>
      <c r="D952" s="57"/>
      <c r="E952" s="57"/>
      <c r="F952" s="57"/>
      <c r="G952" s="57"/>
      <c r="H952" s="57"/>
      <c r="I952" s="57"/>
      <c r="J952" s="57"/>
      <c r="K952" s="57"/>
      <c r="L952" s="57"/>
      <c r="M952" s="57"/>
      <c r="N952" s="57"/>
      <c r="O952" s="57"/>
      <c r="P952" s="57"/>
      <c r="Q952" s="57"/>
      <c r="R952" s="57"/>
      <c r="S952" s="57"/>
      <c r="T952" s="57"/>
      <c r="U952" s="57"/>
      <c r="V952" s="57"/>
      <c r="W952" s="57"/>
      <c r="X952" s="57"/>
      <c r="Y952" s="57"/>
      <c r="Z952" s="57"/>
    </row>
    <row r="953" ht="21.0" customHeight="1">
      <c r="A953" s="57"/>
      <c r="B953" s="57"/>
      <c r="C953" s="57"/>
      <c r="D953" s="57"/>
      <c r="E953" s="57"/>
      <c r="F953" s="57"/>
      <c r="G953" s="57"/>
      <c r="H953" s="57"/>
      <c r="I953" s="57"/>
      <c r="J953" s="57"/>
      <c r="K953" s="57"/>
      <c r="L953" s="57"/>
      <c r="M953" s="57"/>
      <c r="N953" s="57"/>
      <c r="O953" s="57"/>
      <c r="P953" s="57"/>
      <c r="Q953" s="57"/>
      <c r="R953" s="57"/>
      <c r="S953" s="57"/>
      <c r="T953" s="57"/>
      <c r="U953" s="57"/>
      <c r="V953" s="57"/>
      <c r="W953" s="57"/>
      <c r="X953" s="57"/>
      <c r="Y953" s="57"/>
      <c r="Z953" s="57"/>
    </row>
    <row r="954" ht="21.0" customHeight="1">
      <c r="A954" s="57"/>
      <c r="B954" s="57"/>
      <c r="C954" s="57"/>
      <c r="D954" s="57"/>
      <c r="E954" s="57"/>
      <c r="F954" s="57"/>
      <c r="G954" s="57"/>
      <c r="H954" s="57"/>
      <c r="I954" s="57"/>
      <c r="J954" s="57"/>
      <c r="K954" s="57"/>
      <c r="L954" s="57"/>
      <c r="M954" s="57"/>
      <c r="N954" s="57"/>
      <c r="O954" s="57"/>
      <c r="P954" s="57"/>
      <c r="Q954" s="57"/>
      <c r="R954" s="57"/>
      <c r="S954" s="57"/>
      <c r="T954" s="57"/>
      <c r="U954" s="57"/>
      <c r="V954" s="57"/>
      <c r="W954" s="57"/>
      <c r="X954" s="57"/>
      <c r="Y954" s="57"/>
      <c r="Z954" s="57"/>
    </row>
    <row r="955" ht="21.0" customHeight="1">
      <c r="A955" s="57"/>
      <c r="B955" s="57"/>
      <c r="C955" s="57"/>
      <c r="D955" s="57"/>
      <c r="E955" s="57"/>
      <c r="F955" s="57"/>
      <c r="G955" s="57"/>
      <c r="H955" s="57"/>
      <c r="I955" s="57"/>
      <c r="J955" s="57"/>
      <c r="K955" s="57"/>
      <c r="L955" s="57"/>
      <c r="M955" s="57"/>
      <c r="N955" s="57"/>
      <c r="O955" s="57"/>
      <c r="P955" s="57"/>
      <c r="Q955" s="57"/>
      <c r="R955" s="57"/>
      <c r="S955" s="57"/>
      <c r="T955" s="57"/>
      <c r="U955" s="57"/>
      <c r="V955" s="57"/>
      <c r="W955" s="57"/>
      <c r="X955" s="57"/>
      <c r="Y955" s="57"/>
      <c r="Z955" s="57"/>
    </row>
    <row r="956" ht="21.0" customHeight="1">
      <c r="A956" s="57"/>
      <c r="B956" s="57"/>
      <c r="C956" s="57"/>
      <c r="D956" s="57"/>
      <c r="E956" s="57"/>
      <c r="F956" s="57"/>
      <c r="G956" s="57"/>
      <c r="H956" s="57"/>
      <c r="I956" s="57"/>
      <c r="J956" s="57"/>
      <c r="K956" s="57"/>
      <c r="L956" s="57"/>
      <c r="M956" s="57"/>
      <c r="N956" s="57"/>
      <c r="O956" s="57"/>
      <c r="P956" s="57"/>
      <c r="Q956" s="57"/>
      <c r="R956" s="57"/>
      <c r="S956" s="57"/>
      <c r="T956" s="57"/>
      <c r="U956" s="57"/>
      <c r="V956" s="57"/>
      <c r="W956" s="57"/>
      <c r="X956" s="57"/>
      <c r="Y956" s="57"/>
      <c r="Z956" s="57"/>
    </row>
    <row r="957" ht="21.0" customHeight="1">
      <c r="A957" s="57"/>
      <c r="B957" s="57"/>
      <c r="C957" s="57"/>
      <c r="D957" s="57"/>
      <c r="E957" s="57"/>
      <c r="F957" s="57"/>
      <c r="G957" s="57"/>
      <c r="H957" s="57"/>
      <c r="I957" s="57"/>
      <c r="J957" s="57"/>
      <c r="K957" s="57"/>
      <c r="L957" s="57"/>
      <c r="M957" s="57"/>
      <c r="N957" s="57"/>
      <c r="O957" s="57"/>
      <c r="P957" s="57"/>
      <c r="Q957" s="57"/>
      <c r="R957" s="57"/>
      <c r="S957" s="57"/>
      <c r="T957" s="57"/>
      <c r="U957" s="57"/>
      <c r="V957" s="57"/>
      <c r="W957" s="57"/>
      <c r="X957" s="57"/>
      <c r="Y957" s="57"/>
      <c r="Z957" s="57"/>
    </row>
    <row r="958" ht="21.0" customHeight="1">
      <c r="A958" s="57"/>
      <c r="B958" s="57"/>
      <c r="C958" s="57"/>
      <c r="D958" s="57"/>
      <c r="E958" s="57"/>
      <c r="F958" s="57"/>
      <c r="G958" s="57"/>
      <c r="H958" s="57"/>
      <c r="I958" s="57"/>
      <c r="J958" s="57"/>
      <c r="K958" s="57"/>
      <c r="L958" s="57"/>
      <c r="M958" s="57"/>
      <c r="N958" s="57"/>
      <c r="O958" s="57"/>
      <c r="P958" s="57"/>
      <c r="Q958" s="57"/>
      <c r="R958" s="57"/>
      <c r="S958" s="57"/>
      <c r="T958" s="57"/>
      <c r="U958" s="57"/>
      <c r="V958" s="57"/>
      <c r="W958" s="57"/>
      <c r="X958" s="57"/>
      <c r="Y958" s="57"/>
      <c r="Z958" s="57"/>
    </row>
    <row r="959" ht="21.0" customHeight="1">
      <c r="A959" s="57"/>
      <c r="B959" s="57"/>
      <c r="C959" s="57"/>
      <c r="D959" s="57"/>
      <c r="E959" s="57"/>
      <c r="F959" s="57"/>
      <c r="G959" s="57"/>
      <c r="H959" s="57"/>
      <c r="I959" s="57"/>
      <c r="J959" s="57"/>
      <c r="K959" s="57"/>
      <c r="L959" s="57"/>
      <c r="M959" s="57"/>
      <c r="N959" s="57"/>
      <c r="O959" s="57"/>
      <c r="P959" s="57"/>
      <c r="Q959" s="57"/>
      <c r="R959" s="57"/>
      <c r="S959" s="57"/>
      <c r="T959" s="57"/>
      <c r="U959" s="57"/>
      <c r="V959" s="57"/>
      <c r="W959" s="57"/>
      <c r="X959" s="57"/>
      <c r="Y959" s="57"/>
      <c r="Z959" s="57"/>
    </row>
    <row r="960" ht="21.0" customHeight="1">
      <c r="A960" s="57"/>
      <c r="B960" s="57"/>
      <c r="C960" s="57"/>
      <c r="D960" s="57"/>
      <c r="E960" s="57"/>
      <c r="F960" s="57"/>
      <c r="G960" s="57"/>
      <c r="H960" s="57"/>
      <c r="I960" s="57"/>
      <c r="J960" s="57"/>
      <c r="K960" s="57"/>
      <c r="L960" s="57"/>
      <c r="M960" s="57"/>
      <c r="N960" s="57"/>
      <c r="O960" s="57"/>
      <c r="P960" s="57"/>
      <c r="Q960" s="57"/>
      <c r="R960" s="57"/>
      <c r="S960" s="57"/>
      <c r="T960" s="57"/>
      <c r="U960" s="57"/>
      <c r="V960" s="57"/>
      <c r="W960" s="57"/>
      <c r="X960" s="57"/>
      <c r="Y960" s="57"/>
      <c r="Z960" s="57"/>
    </row>
    <row r="961" ht="21.0" customHeight="1">
      <c r="A961" s="57"/>
      <c r="B961" s="57"/>
      <c r="C961" s="57"/>
      <c r="D961" s="57"/>
      <c r="E961" s="57"/>
      <c r="F961" s="57"/>
      <c r="G961" s="57"/>
      <c r="H961" s="57"/>
      <c r="I961" s="57"/>
      <c r="J961" s="57"/>
      <c r="K961" s="57"/>
      <c r="L961" s="57"/>
      <c r="M961" s="57"/>
      <c r="N961" s="57"/>
      <c r="O961" s="57"/>
      <c r="P961" s="57"/>
      <c r="Q961" s="57"/>
      <c r="R961" s="57"/>
      <c r="S961" s="57"/>
      <c r="T961" s="57"/>
      <c r="U961" s="57"/>
      <c r="V961" s="57"/>
      <c r="W961" s="57"/>
      <c r="X961" s="57"/>
      <c r="Y961" s="57"/>
      <c r="Z961" s="57"/>
    </row>
    <row r="962" ht="21.0" customHeight="1">
      <c r="A962" s="57"/>
      <c r="B962" s="57"/>
      <c r="C962" s="57"/>
      <c r="D962" s="57"/>
      <c r="E962" s="57"/>
      <c r="F962" s="57"/>
      <c r="G962" s="57"/>
      <c r="H962" s="57"/>
      <c r="I962" s="57"/>
      <c r="J962" s="57"/>
      <c r="K962" s="57"/>
      <c r="L962" s="57"/>
      <c r="M962" s="57"/>
      <c r="N962" s="57"/>
      <c r="O962" s="57"/>
      <c r="P962" s="57"/>
      <c r="Q962" s="57"/>
      <c r="R962" s="57"/>
      <c r="S962" s="57"/>
      <c r="T962" s="57"/>
      <c r="U962" s="57"/>
      <c r="V962" s="57"/>
      <c r="W962" s="57"/>
      <c r="X962" s="57"/>
      <c r="Y962" s="57"/>
      <c r="Z962" s="57"/>
    </row>
    <row r="963" ht="21.0" customHeight="1">
      <c r="A963" s="57"/>
      <c r="B963" s="57"/>
      <c r="C963" s="57"/>
      <c r="D963" s="57"/>
      <c r="E963" s="57"/>
      <c r="F963" s="57"/>
      <c r="G963" s="57"/>
      <c r="H963" s="57"/>
      <c r="I963" s="57"/>
      <c r="J963" s="57"/>
      <c r="K963" s="57"/>
      <c r="L963" s="57"/>
      <c r="M963" s="57"/>
      <c r="N963" s="57"/>
      <c r="O963" s="57"/>
      <c r="P963" s="57"/>
      <c r="Q963" s="57"/>
      <c r="R963" s="57"/>
      <c r="S963" s="57"/>
      <c r="T963" s="57"/>
      <c r="U963" s="57"/>
      <c r="V963" s="57"/>
      <c r="W963" s="57"/>
      <c r="X963" s="57"/>
      <c r="Y963" s="57"/>
      <c r="Z963" s="57"/>
    </row>
    <row r="964" ht="21.0" customHeight="1">
      <c r="A964" s="57"/>
      <c r="B964" s="57"/>
      <c r="C964" s="57"/>
      <c r="D964" s="57"/>
      <c r="E964" s="57"/>
      <c r="F964" s="57"/>
      <c r="G964" s="57"/>
      <c r="H964" s="57"/>
      <c r="I964" s="57"/>
      <c r="J964" s="57"/>
      <c r="K964" s="57"/>
      <c r="L964" s="57"/>
      <c r="M964" s="57"/>
      <c r="N964" s="57"/>
      <c r="O964" s="57"/>
      <c r="P964" s="57"/>
      <c r="Q964" s="57"/>
      <c r="R964" s="57"/>
      <c r="S964" s="57"/>
      <c r="T964" s="57"/>
      <c r="U964" s="57"/>
      <c r="V964" s="57"/>
      <c r="W964" s="57"/>
      <c r="X964" s="57"/>
      <c r="Y964" s="57"/>
      <c r="Z964" s="57"/>
    </row>
    <row r="965" ht="21.0" customHeight="1">
      <c r="A965" s="57"/>
      <c r="B965" s="57"/>
      <c r="C965" s="57"/>
      <c r="D965" s="57"/>
      <c r="E965" s="57"/>
      <c r="F965" s="57"/>
      <c r="G965" s="57"/>
      <c r="H965" s="57"/>
      <c r="I965" s="57"/>
      <c r="J965" s="57"/>
      <c r="K965" s="57"/>
      <c r="L965" s="57"/>
      <c r="M965" s="57"/>
      <c r="N965" s="57"/>
      <c r="O965" s="57"/>
      <c r="P965" s="57"/>
      <c r="Q965" s="57"/>
      <c r="R965" s="57"/>
      <c r="S965" s="57"/>
      <c r="T965" s="57"/>
      <c r="U965" s="57"/>
      <c r="V965" s="57"/>
      <c r="W965" s="57"/>
      <c r="X965" s="57"/>
      <c r="Y965" s="57"/>
      <c r="Z965" s="57"/>
    </row>
    <row r="966" ht="21.0" customHeight="1">
      <c r="A966" s="57"/>
      <c r="B966" s="57"/>
      <c r="C966" s="57"/>
      <c r="D966" s="57"/>
      <c r="E966" s="57"/>
      <c r="F966" s="57"/>
      <c r="G966" s="57"/>
      <c r="H966" s="57"/>
      <c r="I966" s="57"/>
      <c r="J966" s="57"/>
      <c r="K966" s="57"/>
      <c r="L966" s="57"/>
      <c r="M966" s="57"/>
      <c r="N966" s="57"/>
      <c r="O966" s="57"/>
      <c r="P966" s="57"/>
      <c r="Q966" s="57"/>
      <c r="R966" s="57"/>
      <c r="S966" s="57"/>
      <c r="T966" s="57"/>
      <c r="U966" s="57"/>
      <c r="V966" s="57"/>
      <c r="W966" s="57"/>
      <c r="X966" s="57"/>
      <c r="Y966" s="57"/>
      <c r="Z966" s="57"/>
    </row>
    <row r="967" ht="21.0" customHeight="1">
      <c r="A967" s="57"/>
      <c r="B967" s="57"/>
      <c r="C967" s="57"/>
      <c r="D967" s="57"/>
      <c r="E967" s="57"/>
      <c r="F967" s="57"/>
      <c r="G967" s="57"/>
      <c r="H967" s="57"/>
      <c r="I967" s="57"/>
      <c r="J967" s="57"/>
      <c r="K967" s="57"/>
      <c r="L967" s="57"/>
      <c r="M967" s="57"/>
      <c r="N967" s="57"/>
      <c r="O967" s="57"/>
      <c r="P967" s="57"/>
      <c r="Q967" s="57"/>
      <c r="R967" s="57"/>
      <c r="S967" s="57"/>
      <c r="T967" s="57"/>
      <c r="U967" s="57"/>
      <c r="V967" s="57"/>
      <c r="W967" s="57"/>
      <c r="X967" s="57"/>
      <c r="Y967" s="57"/>
      <c r="Z967" s="57"/>
    </row>
    <row r="968" ht="21.0" customHeight="1">
      <c r="A968" s="57"/>
      <c r="B968" s="57"/>
      <c r="C968" s="57"/>
      <c r="D968" s="57"/>
      <c r="E968" s="57"/>
      <c r="F968" s="57"/>
      <c r="G968" s="57"/>
      <c r="H968" s="57"/>
      <c r="I968" s="57"/>
      <c r="J968" s="57"/>
      <c r="K968" s="57"/>
      <c r="L968" s="57"/>
      <c r="M968" s="57"/>
      <c r="N968" s="57"/>
      <c r="O968" s="57"/>
      <c r="P968" s="57"/>
      <c r="Q968" s="57"/>
      <c r="R968" s="57"/>
      <c r="S968" s="57"/>
      <c r="T968" s="57"/>
      <c r="U968" s="57"/>
      <c r="V968" s="57"/>
      <c r="W968" s="57"/>
      <c r="X968" s="57"/>
      <c r="Y968" s="57"/>
      <c r="Z968" s="57"/>
    </row>
    <row r="969" ht="21.0" customHeight="1">
      <c r="A969" s="57"/>
      <c r="B969" s="57"/>
      <c r="C969" s="57"/>
      <c r="D969" s="57"/>
      <c r="E969" s="57"/>
      <c r="F969" s="57"/>
      <c r="G969" s="57"/>
      <c r="H969" s="57"/>
      <c r="I969" s="57"/>
      <c r="J969" s="57"/>
      <c r="K969" s="57"/>
      <c r="L969" s="57"/>
      <c r="M969" s="57"/>
      <c r="N969" s="57"/>
      <c r="O969" s="57"/>
      <c r="P969" s="57"/>
      <c r="Q969" s="57"/>
      <c r="R969" s="57"/>
      <c r="S969" s="57"/>
      <c r="T969" s="57"/>
      <c r="U969" s="57"/>
      <c r="V969" s="57"/>
      <c r="W969" s="57"/>
      <c r="X969" s="57"/>
      <c r="Y969" s="57"/>
      <c r="Z969" s="57"/>
    </row>
    <row r="970" ht="21.0" customHeight="1">
      <c r="A970" s="57"/>
      <c r="B970" s="57"/>
      <c r="C970" s="57"/>
      <c r="D970" s="57"/>
      <c r="E970" s="57"/>
      <c r="F970" s="57"/>
      <c r="G970" s="57"/>
      <c r="H970" s="57"/>
      <c r="I970" s="57"/>
      <c r="J970" s="57"/>
      <c r="K970" s="57"/>
      <c r="L970" s="57"/>
      <c r="M970" s="57"/>
      <c r="N970" s="57"/>
      <c r="O970" s="57"/>
      <c r="P970" s="57"/>
      <c r="Q970" s="57"/>
      <c r="R970" s="57"/>
      <c r="S970" s="57"/>
      <c r="T970" s="57"/>
      <c r="U970" s="57"/>
      <c r="V970" s="57"/>
      <c r="W970" s="57"/>
      <c r="X970" s="57"/>
      <c r="Y970" s="57"/>
      <c r="Z970" s="57"/>
    </row>
    <row r="971" ht="21.0" customHeight="1">
      <c r="A971" s="57"/>
      <c r="B971" s="57"/>
      <c r="C971" s="57"/>
      <c r="D971" s="57"/>
      <c r="E971" s="57"/>
      <c r="F971" s="57"/>
      <c r="G971" s="57"/>
      <c r="H971" s="57"/>
      <c r="I971" s="57"/>
      <c r="J971" s="57"/>
      <c r="K971" s="57"/>
      <c r="L971" s="57"/>
      <c r="M971" s="57"/>
      <c r="N971" s="57"/>
      <c r="O971" s="57"/>
      <c r="P971" s="57"/>
      <c r="Q971" s="57"/>
      <c r="R971" s="57"/>
      <c r="S971" s="57"/>
      <c r="T971" s="57"/>
      <c r="U971" s="57"/>
      <c r="V971" s="57"/>
      <c r="W971" s="57"/>
      <c r="X971" s="57"/>
      <c r="Y971" s="57"/>
      <c r="Z971" s="57"/>
    </row>
    <row r="972" ht="21.0" customHeight="1">
      <c r="A972" s="57"/>
      <c r="B972" s="57"/>
      <c r="C972" s="57"/>
      <c r="D972" s="57"/>
      <c r="E972" s="57"/>
      <c r="F972" s="57"/>
      <c r="G972" s="57"/>
      <c r="H972" s="57"/>
      <c r="I972" s="57"/>
      <c r="J972" s="57"/>
      <c r="K972" s="57"/>
      <c r="L972" s="57"/>
      <c r="M972" s="57"/>
      <c r="N972" s="57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/>
      <c r="Z972" s="57"/>
    </row>
    <row r="973" ht="21.0" customHeight="1">
      <c r="A973" s="57"/>
      <c r="B973" s="57"/>
      <c r="C973" s="57"/>
      <c r="D973" s="57"/>
      <c r="E973" s="57"/>
      <c r="F973" s="57"/>
      <c r="G973" s="57"/>
      <c r="H973" s="57"/>
      <c r="I973" s="57"/>
      <c r="J973" s="57"/>
      <c r="K973" s="57"/>
      <c r="L973" s="57"/>
      <c r="M973" s="57"/>
      <c r="N973" s="57"/>
      <c r="O973" s="57"/>
      <c r="P973" s="57"/>
      <c r="Q973" s="57"/>
      <c r="R973" s="57"/>
      <c r="S973" s="57"/>
      <c r="T973" s="57"/>
      <c r="U973" s="57"/>
      <c r="V973" s="57"/>
      <c r="W973" s="57"/>
      <c r="X973" s="57"/>
      <c r="Y973" s="57"/>
      <c r="Z973" s="57"/>
    </row>
    <row r="974" ht="21.0" customHeight="1">
      <c r="A974" s="57"/>
      <c r="B974" s="57"/>
      <c r="C974" s="57"/>
      <c r="D974" s="57"/>
      <c r="E974" s="57"/>
      <c r="F974" s="57"/>
      <c r="G974" s="57"/>
      <c r="H974" s="57"/>
      <c r="I974" s="57"/>
      <c r="J974" s="57"/>
      <c r="K974" s="57"/>
      <c r="L974" s="57"/>
      <c r="M974" s="57"/>
      <c r="N974" s="57"/>
      <c r="O974" s="57"/>
      <c r="P974" s="57"/>
      <c r="Q974" s="57"/>
      <c r="R974" s="57"/>
      <c r="S974" s="57"/>
      <c r="T974" s="57"/>
      <c r="U974" s="57"/>
      <c r="V974" s="57"/>
      <c r="W974" s="57"/>
      <c r="X974" s="57"/>
      <c r="Y974" s="57"/>
      <c r="Z974" s="57"/>
    </row>
    <row r="975" ht="21.0" customHeight="1">
      <c r="A975" s="57"/>
      <c r="B975" s="57"/>
      <c r="C975" s="57"/>
      <c r="D975" s="57"/>
      <c r="E975" s="57"/>
      <c r="F975" s="57"/>
      <c r="G975" s="57"/>
      <c r="H975" s="57"/>
      <c r="I975" s="57"/>
      <c r="J975" s="57"/>
      <c r="K975" s="57"/>
      <c r="L975" s="57"/>
      <c r="M975" s="57"/>
      <c r="N975" s="57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  <c r="Z975" s="57"/>
    </row>
    <row r="976" ht="21.0" customHeight="1">
      <c r="A976" s="57"/>
      <c r="B976" s="57"/>
      <c r="C976" s="57"/>
      <c r="D976" s="57"/>
      <c r="E976" s="57"/>
      <c r="F976" s="57"/>
      <c r="G976" s="57"/>
      <c r="H976" s="57"/>
      <c r="I976" s="57"/>
      <c r="J976" s="57"/>
      <c r="K976" s="57"/>
      <c r="L976" s="57"/>
      <c r="M976" s="57"/>
      <c r="N976" s="57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/>
      <c r="Z976" s="57"/>
    </row>
    <row r="977" ht="21.0" customHeight="1">
      <c r="A977" s="57"/>
      <c r="B977" s="57"/>
      <c r="C977" s="57"/>
      <c r="D977" s="57"/>
      <c r="E977" s="57"/>
      <c r="F977" s="57"/>
      <c r="G977" s="57"/>
      <c r="H977" s="57"/>
      <c r="I977" s="57"/>
      <c r="J977" s="57"/>
      <c r="K977" s="57"/>
      <c r="L977" s="57"/>
      <c r="M977" s="57"/>
      <c r="N977" s="57"/>
      <c r="O977" s="57"/>
      <c r="P977" s="57"/>
      <c r="Q977" s="57"/>
      <c r="R977" s="57"/>
      <c r="S977" s="57"/>
      <c r="T977" s="57"/>
      <c r="U977" s="57"/>
      <c r="V977" s="57"/>
      <c r="W977" s="57"/>
      <c r="X977" s="57"/>
      <c r="Y977" s="57"/>
      <c r="Z977" s="57"/>
    </row>
    <row r="978" ht="21.0" customHeight="1">
      <c r="A978" s="57"/>
      <c r="B978" s="57"/>
      <c r="C978" s="57"/>
      <c r="D978" s="57"/>
      <c r="E978" s="57"/>
      <c r="F978" s="57"/>
      <c r="G978" s="57"/>
      <c r="H978" s="57"/>
      <c r="I978" s="57"/>
      <c r="J978" s="57"/>
      <c r="K978" s="57"/>
      <c r="L978" s="57"/>
      <c r="M978" s="57"/>
      <c r="N978" s="57"/>
      <c r="O978" s="57"/>
      <c r="P978" s="57"/>
      <c r="Q978" s="57"/>
      <c r="R978" s="57"/>
      <c r="S978" s="57"/>
      <c r="T978" s="57"/>
      <c r="U978" s="57"/>
      <c r="V978" s="57"/>
      <c r="W978" s="57"/>
      <c r="X978" s="57"/>
      <c r="Y978" s="57"/>
      <c r="Z978" s="57"/>
    </row>
    <row r="979" ht="21.0" customHeight="1">
      <c r="A979" s="57"/>
      <c r="B979" s="57"/>
      <c r="C979" s="57"/>
      <c r="D979" s="57"/>
      <c r="E979" s="57"/>
      <c r="F979" s="57"/>
      <c r="G979" s="57"/>
      <c r="H979" s="57"/>
      <c r="I979" s="57"/>
      <c r="J979" s="57"/>
      <c r="K979" s="57"/>
      <c r="L979" s="57"/>
      <c r="M979" s="57"/>
      <c r="N979" s="57"/>
      <c r="O979" s="57"/>
      <c r="P979" s="57"/>
      <c r="Q979" s="57"/>
      <c r="R979" s="57"/>
      <c r="S979" s="57"/>
      <c r="T979" s="57"/>
      <c r="U979" s="57"/>
      <c r="V979" s="57"/>
      <c r="W979" s="57"/>
      <c r="X979" s="57"/>
      <c r="Y979" s="57"/>
      <c r="Z979" s="57"/>
    </row>
    <row r="980" ht="21.0" customHeight="1">
      <c r="A980" s="57"/>
      <c r="B980" s="57"/>
      <c r="C980" s="57"/>
      <c r="D980" s="57"/>
      <c r="E980" s="57"/>
      <c r="F980" s="57"/>
      <c r="G980" s="57"/>
      <c r="H980" s="57"/>
      <c r="I980" s="57"/>
      <c r="J980" s="57"/>
      <c r="K980" s="57"/>
      <c r="L980" s="57"/>
      <c r="M980" s="57"/>
      <c r="N980" s="57"/>
      <c r="O980" s="57"/>
      <c r="P980" s="57"/>
      <c r="Q980" s="57"/>
      <c r="R980" s="57"/>
      <c r="S980" s="57"/>
      <c r="T980" s="57"/>
      <c r="U980" s="57"/>
      <c r="V980" s="57"/>
      <c r="W980" s="57"/>
      <c r="X980" s="57"/>
      <c r="Y980" s="57"/>
      <c r="Z980" s="57"/>
    </row>
    <row r="981" ht="21.0" customHeight="1">
      <c r="A981" s="57"/>
      <c r="B981" s="57"/>
      <c r="C981" s="57"/>
      <c r="D981" s="57"/>
      <c r="E981" s="57"/>
      <c r="F981" s="57"/>
      <c r="G981" s="57"/>
      <c r="H981" s="57"/>
      <c r="I981" s="57"/>
      <c r="J981" s="57"/>
      <c r="K981" s="57"/>
      <c r="L981" s="57"/>
      <c r="M981" s="57"/>
      <c r="N981" s="57"/>
      <c r="O981" s="57"/>
      <c r="P981" s="57"/>
      <c r="Q981" s="57"/>
      <c r="R981" s="57"/>
      <c r="S981" s="57"/>
      <c r="T981" s="57"/>
      <c r="U981" s="57"/>
      <c r="V981" s="57"/>
      <c r="W981" s="57"/>
      <c r="X981" s="57"/>
      <c r="Y981" s="57"/>
      <c r="Z981" s="57"/>
    </row>
    <row r="982" ht="21.0" customHeight="1">
      <c r="A982" s="57"/>
      <c r="B982" s="57"/>
      <c r="C982" s="57"/>
      <c r="D982" s="57"/>
      <c r="E982" s="57"/>
      <c r="F982" s="57"/>
      <c r="G982" s="57"/>
      <c r="H982" s="57"/>
      <c r="I982" s="57"/>
      <c r="J982" s="57"/>
      <c r="K982" s="57"/>
      <c r="L982" s="57"/>
      <c r="M982" s="57"/>
      <c r="N982" s="57"/>
      <c r="O982" s="57"/>
      <c r="P982" s="57"/>
      <c r="Q982" s="57"/>
      <c r="R982" s="57"/>
      <c r="S982" s="57"/>
      <c r="T982" s="57"/>
      <c r="U982" s="57"/>
      <c r="V982" s="57"/>
      <c r="W982" s="57"/>
      <c r="X982" s="57"/>
      <c r="Y982" s="57"/>
      <c r="Z982" s="57"/>
    </row>
    <row r="983" ht="21.0" customHeight="1">
      <c r="A983" s="57"/>
      <c r="B983" s="57"/>
      <c r="C983" s="57"/>
      <c r="D983" s="57"/>
      <c r="E983" s="57"/>
      <c r="F983" s="57"/>
      <c r="G983" s="57"/>
      <c r="H983" s="57"/>
      <c r="I983" s="57"/>
      <c r="J983" s="57"/>
      <c r="K983" s="57"/>
      <c r="L983" s="57"/>
      <c r="M983" s="57"/>
      <c r="N983" s="57"/>
      <c r="O983" s="57"/>
      <c r="P983" s="57"/>
      <c r="Q983" s="57"/>
      <c r="R983" s="57"/>
      <c r="S983" s="57"/>
      <c r="T983" s="57"/>
      <c r="U983" s="57"/>
      <c r="V983" s="57"/>
      <c r="W983" s="57"/>
      <c r="X983" s="57"/>
      <c r="Y983" s="57"/>
      <c r="Z983" s="57"/>
    </row>
    <row r="984" ht="21.0" customHeight="1">
      <c r="A984" s="57"/>
      <c r="B984" s="57"/>
      <c r="C984" s="57"/>
      <c r="D984" s="57"/>
      <c r="E984" s="57"/>
      <c r="F984" s="57"/>
      <c r="G984" s="57"/>
      <c r="H984" s="57"/>
      <c r="I984" s="57"/>
      <c r="J984" s="57"/>
      <c r="K984" s="57"/>
      <c r="L984" s="57"/>
      <c r="M984" s="57"/>
      <c r="N984" s="57"/>
      <c r="O984" s="57"/>
      <c r="P984" s="57"/>
      <c r="Q984" s="57"/>
      <c r="R984" s="57"/>
      <c r="S984" s="57"/>
      <c r="T984" s="57"/>
      <c r="U984" s="57"/>
      <c r="V984" s="57"/>
      <c r="W984" s="57"/>
      <c r="X984" s="57"/>
      <c r="Y984" s="57"/>
      <c r="Z984" s="57"/>
    </row>
    <row r="985" ht="21.0" customHeight="1">
      <c r="A985" s="57"/>
      <c r="B985" s="57"/>
      <c r="C985" s="57"/>
      <c r="D985" s="57"/>
      <c r="E985" s="57"/>
      <c r="F985" s="57"/>
      <c r="G985" s="57"/>
      <c r="H985" s="57"/>
      <c r="I985" s="57"/>
      <c r="J985" s="57"/>
      <c r="K985" s="57"/>
      <c r="L985" s="57"/>
      <c r="M985" s="57"/>
      <c r="N985" s="57"/>
      <c r="O985" s="57"/>
      <c r="P985" s="57"/>
      <c r="Q985" s="57"/>
      <c r="R985" s="57"/>
      <c r="S985" s="57"/>
      <c r="T985" s="57"/>
      <c r="U985" s="57"/>
      <c r="V985" s="57"/>
      <c r="W985" s="57"/>
      <c r="X985" s="57"/>
      <c r="Y985" s="57"/>
      <c r="Z985" s="57"/>
    </row>
    <row r="986" ht="21.0" customHeight="1">
      <c r="A986" s="57"/>
      <c r="B986" s="57"/>
      <c r="C986" s="57"/>
      <c r="D986" s="57"/>
      <c r="E986" s="57"/>
      <c r="F986" s="57"/>
      <c r="G986" s="57"/>
      <c r="H986" s="57"/>
      <c r="I986" s="57"/>
      <c r="J986" s="57"/>
      <c r="K986" s="57"/>
      <c r="L986" s="57"/>
      <c r="M986" s="57"/>
      <c r="N986" s="57"/>
      <c r="O986" s="57"/>
      <c r="P986" s="57"/>
      <c r="Q986" s="57"/>
      <c r="R986" s="57"/>
      <c r="S986" s="57"/>
      <c r="T986" s="57"/>
      <c r="U986" s="57"/>
      <c r="V986" s="57"/>
      <c r="W986" s="57"/>
      <c r="X986" s="57"/>
      <c r="Y986" s="57"/>
      <c r="Z986" s="57"/>
    </row>
    <row r="987" ht="21.0" customHeight="1">
      <c r="A987" s="57"/>
      <c r="B987" s="57"/>
      <c r="C987" s="57"/>
      <c r="D987" s="57"/>
      <c r="E987" s="57"/>
      <c r="F987" s="57"/>
      <c r="G987" s="57"/>
      <c r="H987" s="57"/>
      <c r="I987" s="57"/>
      <c r="J987" s="57"/>
      <c r="K987" s="57"/>
      <c r="L987" s="57"/>
      <c r="M987" s="57"/>
      <c r="N987" s="57"/>
      <c r="O987" s="57"/>
      <c r="P987" s="57"/>
      <c r="Q987" s="57"/>
      <c r="R987" s="57"/>
      <c r="S987" s="57"/>
      <c r="T987" s="57"/>
      <c r="U987" s="57"/>
      <c r="V987" s="57"/>
      <c r="W987" s="57"/>
      <c r="X987" s="57"/>
      <c r="Y987" s="57"/>
      <c r="Z987" s="57"/>
    </row>
    <row r="988" ht="21.0" customHeight="1">
      <c r="A988" s="57"/>
      <c r="B988" s="57"/>
      <c r="C988" s="57"/>
      <c r="D988" s="57"/>
      <c r="E988" s="57"/>
      <c r="F988" s="57"/>
      <c r="G988" s="57"/>
      <c r="H988" s="57"/>
      <c r="I988" s="57"/>
      <c r="J988" s="57"/>
      <c r="K988" s="57"/>
      <c r="L988" s="57"/>
      <c r="M988" s="57"/>
      <c r="N988" s="57"/>
      <c r="O988" s="57"/>
      <c r="P988" s="57"/>
      <c r="Q988" s="57"/>
      <c r="R988" s="57"/>
      <c r="S988" s="57"/>
      <c r="T988" s="57"/>
      <c r="U988" s="57"/>
      <c r="V988" s="57"/>
      <c r="W988" s="57"/>
      <c r="X988" s="57"/>
      <c r="Y988" s="57"/>
      <c r="Z988" s="57"/>
    </row>
    <row r="989" ht="21.0" customHeight="1">
      <c r="A989" s="57"/>
      <c r="B989" s="57"/>
      <c r="C989" s="57"/>
      <c r="D989" s="57"/>
      <c r="E989" s="57"/>
      <c r="F989" s="57"/>
      <c r="G989" s="57"/>
      <c r="H989" s="57"/>
      <c r="I989" s="57"/>
      <c r="J989" s="57"/>
      <c r="K989" s="57"/>
      <c r="L989" s="57"/>
      <c r="M989" s="57"/>
      <c r="N989" s="57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</row>
    <row r="990" ht="21.0" customHeight="1">
      <c r="A990" s="57"/>
      <c r="B990" s="57"/>
      <c r="C990" s="57"/>
      <c r="D990" s="57"/>
      <c r="E990" s="57"/>
      <c r="F990" s="57"/>
      <c r="G990" s="57"/>
      <c r="H990" s="57"/>
      <c r="I990" s="57"/>
      <c r="J990" s="57"/>
      <c r="K990" s="57"/>
      <c r="L990" s="57"/>
      <c r="M990" s="57"/>
      <c r="N990" s="57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</row>
    <row r="991" ht="21.0" customHeight="1">
      <c r="A991" s="57"/>
      <c r="B991" s="57"/>
      <c r="C991" s="57"/>
      <c r="D991" s="57"/>
      <c r="E991" s="57"/>
      <c r="F991" s="57"/>
      <c r="G991" s="57"/>
      <c r="H991" s="57"/>
      <c r="I991" s="57"/>
      <c r="J991" s="57"/>
      <c r="K991" s="57"/>
      <c r="L991" s="57"/>
      <c r="M991" s="57"/>
      <c r="N991" s="57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</row>
    <row r="992" ht="21.0" customHeight="1">
      <c r="A992" s="57"/>
      <c r="B992" s="57"/>
      <c r="C992" s="57"/>
      <c r="D992" s="57"/>
      <c r="E992" s="57"/>
      <c r="F992" s="57"/>
      <c r="G992" s="57"/>
      <c r="H992" s="57"/>
      <c r="I992" s="57"/>
      <c r="J992" s="57"/>
      <c r="K992" s="57"/>
      <c r="L992" s="57"/>
      <c r="M992" s="57"/>
      <c r="N992" s="57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57"/>
    </row>
    <row r="993" ht="21.0" customHeight="1">
      <c r="A993" s="57"/>
      <c r="B993" s="57"/>
      <c r="C993" s="57"/>
      <c r="D993" s="57"/>
      <c r="E993" s="57"/>
      <c r="F993" s="57"/>
      <c r="G993" s="57"/>
      <c r="H993" s="57"/>
      <c r="I993" s="57"/>
      <c r="J993" s="57"/>
      <c r="K993" s="57"/>
      <c r="L993" s="57"/>
      <c r="M993" s="57"/>
      <c r="N993" s="57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57"/>
    </row>
    <row r="994" ht="21.0" customHeight="1">
      <c r="A994" s="57"/>
      <c r="B994" s="57"/>
      <c r="C994" s="57"/>
      <c r="D994" s="57"/>
      <c r="E994" s="57"/>
      <c r="F994" s="57"/>
      <c r="G994" s="57"/>
      <c r="H994" s="57"/>
      <c r="I994" s="57"/>
      <c r="J994" s="57"/>
      <c r="K994" s="57"/>
      <c r="L994" s="57"/>
      <c r="M994" s="57"/>
      <c r="N994" s="57"/>
      <c r="O994" s="57"/>
      <c r="P994" s="57"/>
      <c r="Q994" s="57"/>
      <c r="R994" s="57"/>
      <c r="S994" s="57"/>
      <c r="T994" s="57"/>
      <c r="U994" s="57"/>
      <c r="V994" s="57"/>
      <c r="W994" s="57"/>
      <c r="X994" s="57"/>
      <c r="Y994" s="57"/>
      <c r="Z994" s="57"/>
    </row>
    <row r="995" ht="21.0" customHeight="1">
      <c r="A995" s="57"/>
      <c r="B995" s="57"/>
      <c r="C995" s="57"/>
      <c r="D995" s="57"/>
      <c r="E995" s="57"/>
      <c r="F995" s="57"/>
      <c r="G995" s="57"/>
      <c r="H995" s="57"/>
      <c r="I995" s="57"/>
      <c r="J995" s="57"/>
      <c r="K995" s="57"/>
      <c r="L995" s="57"/>
      <c r="M995" s="57"/>
      <c r="N995" s="57"/>
      <c r="O995" s="57"/>
      <c r="P995" s="57"/>
      <c r="Q995" s="57"/>
      <c r="R995" s="57"/>
      <c r="S995" s="57"/>
      <c r="T995" s="57"/>
      <c r="U995" s="57"/>
      <c r="V995" s="57"/>
      <c r="W995" s="57"/>
      <c r="X995" s="57"/>
      <c r="Y995" s="57"/>
      <c r="Z995" s="57"/>
    </row>
    <row r="996" ht="21.0" customHeight="1">
      <c r="A996" s="57"/>
      <c r="B996" s="57"/>
      <c r="C996" s="57"/>
      <c r="D996" s="57"/>
      <c r="E996" s="57"/>
      <c r="F996" s="57"/>
      <c r="G996" s="57"/>
      <c r="H996" s="57"/>
      <c r="I996" s="57"/>
      <c r="J996" s="57"/>
      <c r="K996" s="57"/>
      <c r="L996" s="57"/>
      <c r="M996" s="57"/>
      <c r="N996" s="57"/>
      <c r="O996" s="57"/>
      <c r="P996" s="57"/>
      <c r="Q996" s="57"/>
      <c r="R996" s="57"/>
      <c r="S996" s="57"/>
      <c r="T996" s="57"/>
      <c r="U996" s="57"/>
      <c r="V996" s="57"/>
      <c r="W996" s="57"/>
      <c r="X996" s="57"/>
      <c r="Y996" s="57"/>
      <c r="Z996" s="57"/>
    </row>
    <row r="997" ht="21.0" customHeight="1">
      <c r="A997" s="57"/>
      <c r="B997" s="57"/>
      <c r="C997" s="57"/>
      <c r="D997" s="57"/>
      <c r="E997" s="57"/>
      <c r="F997" s="57"/>
      <c r="G997" s="57"/>
      <c r="H997" s="57"/>
      <c r="I997" s="57"/>
      <c r="J997" s="57"/>
      <c r="K997" s="57"/>
      <c r="L997" s="57"/>
      <c r="M997" s="57"/>
      <c r="N997" s="57"/>
      <c r="O997" s="57"/>
      <c r="P997" s="57"/>
      <c r="Q997" s="57"/>
      <c r="R997" s="57"/>
      <c r="S997" s="57"/>
      <c r="T997" s="57"/>
      <c r="U997" s="57"/>
      <c r="V997" s="57"/>
      <c r="W997" s="57"/>
      <c r="X997" s="57"/>
      <c r="Y997" s="57"/>
      <c r="Z997" s="57"/>
    </row>
    <row r="998" ht="21.0" customHeight="1">
      <c r="A998" s="57"/>
      <c r="B998" s="57"/>
      <c r="C998" s="57"/>
      <c r="D998" s="57"/>
      <c r="E998" s="57"/>
      <c r="F998" s="57"/>
      <c r="G998" s="57"/>
      <c r="H998" s="57"/>
      <c r="I998" s="57"/>
      <c r="J998" s="57"/>
      <c r="K998" s="57"/>
      <c r="L998" s="57"/>
      <c r="M998" s="57"/>
      <c r="N998" s="57"/>
      <c r="O998" s="57"/>
      <c r="P998" s="57"/>
      <c r="Q998" s="57"/>
      <c r="R998" s="57"/>
      <c r="S998" s="57"/>
      <c r="T998" s="57"/>
      <c r="U998" s="57"/>
      <c r="V998" s="57"/>
      <c r="W998" s="57"/>
      <c r="X998" s="57"/>
      <c r="Y998" s="57"/>
      <c r="Z998" s="57"/>
    </row>
    <row r="999" ht="21.0" customHeight="1">
      <c r="A999" s="57"/>
      <c r="B999" s="57"/>
      <c r="C999" s="57"/>
      <c r="D999" s="57"/>
      <c r="E999" s="57"/>
      <c r="F999" s="57"/>
      <c r="G999" s="57"/>
      <c r="H999" s="57"/>
      <c r="I999" s="57"/>
      <c r="J999" s="57"/>
      <c r="K999" s="57"/>
      <c r="L999" s="57"/>
      <c r="M999" s="57"/>
      <c r="N999" s="57"/>
      <c r="O999" s="57"/>
      <c r="P999" s="57"/>
      <c r="Q999" s="57"/>
      <c r="R999" s="57"/>
      <c r="S999" s="57"/>
      <c r="T999" s="57"/>
      <c r="U999" s="57"/>
      <c r="V999" s="57"/>
      <c r="W999" s="57"/>
      <c r="X999" s="57"/>
      <c r="Y999" s="57"/>
      <c r="Z999" s="57"/>
    </row>
    <row r="1000" ht="21.0" customHeight="1">
      <c r="A1000" s="57"/>
      <c r="B1000" s="57"/>
      <c r="C1000" s="57"/>
      <c r="D1000" s="57"/>
      <c r="E1000" s="57"/>
      <c r="F1000" s="57"/>
      <c r="G1000" s="57"/>
      <c r="H1000" s="57"/>
      <c r="I1000" s="57"/>
      <c r="J1000" s="57"/>
      <c r="K1000" s="57"/>
      <c r="L1000" s="57"/>
      <c r="M1000" s="57"/>
      <c r="N1000" s="57"/>
      <c r="O1000" s="57"/>
      <c r="P1000" s="57"/>
      <c r="Q1000" s="57"/>
      <c r="R1000" s="57"/>
      <c r="S1000" s="57"/>
      <c r="T1000" s="57"/>
      <c r="U1000" s="57"/>
      <c r="V1000" s="57"/>
      <c r="W1000" s="57"/>
      <c r="X1000" s="57"/>
      <c r="Y1000" s="57"/>
      <c r="Z1000" s="57"/>
    </row>
  </sheetData>
  <mergeCells count="1">
    <mergeCell ref="B12:P12"/>
  </mergeCells>
  <printOptions horizontalCentered="1"/>
  <pageMargins bottom="0.75" footer="0.0" header="0.0" left="0.25" right="0.25" top="0.75"/>
  <pageSetup fitToHeight="0" orientation="landscape"/>
  <headerFooter>
    <oddFooter/>
  </headerFooter>
  <drawing r:id="rId1"/>
  <extLst>
    <ext uri="{05C60535-1F16-4fd2-B633-F4F36F0B64E0}">
      <x14:sparklineGroups>
        <x14:sparklineGroup type="column" displayEmptyCellsAs="gap" high="1" low="1">
          <x14:colorSeries rgb="FF000000"/>
          <x14:colorHigh rgb="FFFF0000"/>
          <x14:colorLow rgb="FF92D050"/>
          <x14:sparklines>
            <x14:sparkline>
              <xm:f>'Presupuesto familiar anual (2)'!C5:N5</xm:f>
              <xm:sqref>P5</xm:sqref>
            </x14:sparkline>
          </x14:sparklines>
        </x14:sparklineGroup>
        <x14:sparklineGroup displayEmptyCellsAs="gap">
          <x14:colorSeries rgb="FFA6DFE0"/>
          <x14:sparklines>
            <x14:sparkline>
              <xm:f>'Presupuesto familiar anual (2)'!C8:N8</xm:f>
              <xm:sqref>P8</xm:sqref>
            </x14:sparkline>
          </x14:sparklines>
        </x14:sparklineGroup>
        <x14:sparklineGroup displayEmptyCellsAs="gap">
          <x14:colorSeries rgb="FFA6DFE0"/>
          <x14:sparklines>
            <x14:sparkline>
              <xm:f>'Presupuesto familiar anual (2)'!C9:N9</xm:f>
              <xm:sqref>P9</xm:sqref>
            </x14:sparkline>
          </x14:sparklines>
        </x14:sparklineGroup>
        <x14:sparklineGroup displayEmptyCellsAs="gap">
          <x14:colorSeries rgb="FFA6DFE0"/>
          <x14:sparklines>
            <x14:sparkline>
              <xm:f>'Presupuesto familiar anual (2)'!C10:N10</xm:f>
              <xm:sqref>P10</xm:sqref>
            </x14:sparkline>
          </x14:sparklines>
        </x14:sparklineGroup>
        <x14:sparklineGroup type="column" displayEmptyCellsAs="gap" high="1" low="1">
          <x14:colorSeries rgb="FF000000"/>
          <x14:colorHigh rgb="FFFF0000"/>
          <x14:colorLow rgb="FF92D050"/>
          <x14:sparklines>
            <x14:sparkline>
              <xm:f>'Presupuesto familiar anual (2)'!C11:N11</xm:f>
              <xm:sqref>P11</xm:sqref>
            </x14:sparkline>
          </x14:sparklines>
        </x14:sparklineGroup>
        <x14:sparklineGroup displayEmptyCellsAs="gap">
          <x14:colorSeries rgb="FFA6DFE0"/>
          <x14:sparklines>
            <x14:sparkline>
              <xm:f>'Presupuesto familiar anual (2)'!C14:N14</xm:f>
              <xm:sqref>P14</xm:sqref>
            </x14:sparkline>
          </x14:sparklines>
        </x14:sparklineGroup>
        <x14:sparklineGroup displayEmptyCellsAs="gap">
          <x14:colorSeries rgb="FFA6DFE0"/>
          <x14:sparklines>
            <x14:sparkline>
              <xm:f>'Presupuesto familiar anual (2)'!C15:N15</xm:f>
              <xm:sqref>P15</xm:sqref>
            </x14:sparkline>
          </x14:sparklines>
        </x14:sparklineGroup>
        <x14:sparklineGroup displayEmptyCellsAs="gap">
          <x14:colorSeries rgb="FFA6DFE0"/>
          <x14:sparklines>
            <x14:sparkline>
              <xm:f>'Presupuesto familiar anual (2)'!C16:N16</xm:f>
              <xm:sqref>P16</xm:sqref>
            </x14:sparkline>
          </x14:sparklines>
        </x14:sparklineGroup>
        <x14:sparklineGroup displayEmptyCellsAs="gap">
          <x14:colorSeries rgb="FFA6DFE0"/>
          <x14:sparklines>
            <x14:sparkline>
              <xm:f>'Presupuesto familiar anual (2)'!C17:N17</xm:f>
              <xm:sqref>P17</xm:sqref>
            </x14:sparkline>
          </x14:sparklines>
        </x14:sparklineGroup>
        <x14:sparklineGroup displayEmptyCellsAs="gap">
          <x14:colorSeries rgb="FFA6DFE0"/>
          <x14:sparklines>
            <x14:sparkline>
              <xm:f>'Presupuesto familiar anual (2)'!C18:N18</xm:f>
              <xm:sqref>P18</xm:sqref>
            </x14:sparkline>
          </x14:sparklines>
        </x14:sparklineGroup>
        <x14:sparklineGroup displayEmptyCellsAs="gap">
          <x14:colorSeries rgb="FFA6DFE0"/>
          <x14:sparklines>
            <x14:sparkline>
              <xm:f>'Presupuesto familiar anual (2)'!C19:N19</xm:f>
              <xm:sqref>P19</xm:sqref>
            </x14:sparkline>
          </x14:sparklines>
        </x14:sparklineGroup>
        <x14:sparklineGroup displayEmptyCellsAs="gap">
          <x14:colorSeries rgb="FFA6DFE0"/>
          <x14:sparklines>
            <x14:sparkline>
              <xm:f>'Presupuesto familiar anual (2)'!C20:N20</xm:f>
              <xm:sqref>P20</xm:sqref>
            </x14:sparkline>
          </x14:sparklines>
        </x14:sparklineGroup>
        <x14:sparklineGroup displayEmptyCellsAs="gap">
          <x14:colorSeries rgb="FFA6DFE0"/>
          <x14:sparklines>
            <x14:sparkline>
              <xm:f>'Presupuesto familiar anual (2)'!C21:N21</xm:f>
              <xm:sqref>P21</xm:sqref>
            </x14:sparkline>
          </x14:sparklines>
        </x14:sparklineGroup>
        <x14:sparklineGroup displayEmptyCellsAs="gap">
          <x14:colorSeries rgb="FFA6DFE0"/>
          <x14:sparklines>
            <x14:sparkline>
              <xm:f>'Presupuesto familiar anual (2)'!C22:N22</xm:f>
              <xm:sqref>P22</xm:sqref>
            </x14:sparkline>
          </x14:sparklines>
        </x14:sparklineGroup>
        <x14:sparklineGroup displayEmptyCellsAs="gap">
          <x14:colorSeries rgb="FFA6DFE0"/>
          <x14:sparklines>
            <x14:sparkline>
              <xm:f>'Presupuesto familiar anual (2)'!C23:N23</xm:f>
              <xm:sqref>P23</xm:sqref>
            </x14:sparkline>
          </x14:sparklines>
        </x14:sparklineGroup>
        <x14:sparklineGroup displayEmptyCellsAs="gap">
          <x14:colorSeries rgb="FFA6DFE0"/>
          <x14:sparklines>
            <x14:sparkline>
              <xm:f>'Presupuesto familiar anual (2)'!C24:N24</xm:f>
              <xm:sqref>P24</xm:sqref>
            </x14:sparkline>
          </x14:sparklines>
        </x14:sparklineGroup>
        <x14:sparklineGroup displayEmptyCellsAs="gap">
          <x14:colorSeries rgb="FFA6DFE0"/>
          <x14:sparklines>
            <x14:sparkline>
              <xm:f>'Presupuesto familiar anual (2)'!C25:N25</xm:f>
              <xm:sqref>P25</xm:sqref>
            </x14:sparkline>
          </x14:sparklines>
        </x14:sparklineGroup>
        <x14:sparklineGroup displayEmptyCellsAs="gap">
          <x14:colorSeries rgb="FFA6DFE0"/>
          <x14:sparklines>
            <x14:sparkline>
              <xm:f>'Presupuesto familiar anual (2)'!C26:N26</xm:f>
              <xm:sqref>P26</xm:sqref>
            </x14:sparkline>
          </x14:sparklines>
        </x14:sparklineGroup>
        <x14:sparklineGroup displayEmptyCellsAs="gap">
          <x14:colorSeries rgb="FFA6DFE0"/>
          <x14:sparklines>
            <x14:sparkline>
              <xm:f>'Presupuesto familiar anual (2)'!C27:N27</xm:f>
              <xm:sqref>P27</xm:sqref>
            </x14:sparkline>
          </x14:sparklines>
        </x14:sparklineGroup>
        <x14:sparklineGroup type="column" displayEmptyCellsAs="gap" high="1" low="1">
          <x14:colorSeries rgb="FF000000"/>
          <x14:colorHigh rgb="FFFF0000"/>
          <x14:colorLow rgb="FF92D050"/>
          <x14:sparklines>
            <x14:sparkline>
              <xm:f>'Presupuesto familiar anual (2)'!C28:N28</xm:f>
              <xm:sqref>P28</xm:sqref>
            </x14:sparkline>
          </x14:sparklines>
        </x14:sparklineGroup>
      </x14:sparklineGroups>
    </ext>
  </extLst>
</worksheet>
</file>