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ón" sheetId="1" r:id="rId4"/>
    <sheet state="visible" name="modelo" sheetId="2" r:id="rId5"/>
  </sheets>
  <definedNames/>
  <calcPr/>
</workbook>
</file>

<file path=xl/sharedStrings.xml><?xml version="1.0" encoding="utf-8"?>
<sst xmlns="http://schemas.openxmlformats.org/spreadsheetml/2006/main" count="66" uniqueCount="39">
  <si>
    <t>Muchas gracias por descargar el documento. El documento está en la hoja siguiente</t>
  </si>
  <si>
    <r>
      <rPr>
        <rFont val="Roboto, Arial"/>
        <color theme="1"/>
        <sz val="11.0"/>
      </rPr>
      <t xml:space="preserve">También puedes encontrar </t>
    </r>
    <r>
      <rPr>
        <rFont val="Roboto, Arial"/>
        <b/>
        <color theme="1"/>
        <sz val="11.0"/>
      </rPr>
      <t>muchos otros documentos</t>
    </r>
    <r>
      <rPr>
        <rFont val="Roboto, Arial"/>
        <color theme="1"/>
        <sz val="11.0"/>
      </rPr>
      <t xml:space="preserve"> en el siguiente enlace:</t>
    </r>
  </si>
  <si>
    <t>https://modelos-de.com/</t>
  </si>
  <si>
    <t>Presupuesto de producción</t>
  </si>
  <si>
    <t xml:space="preserve">DATOS NECESARIOS PARA CALCULAR PRESUPUESTO </t>
  </si>
  <si>
    <t>CALCULO DE PRESUPUESTOS</t>
  </si>
  <si>
    <t>VENTAS PROYECTADAS POR UNIDADES</t>
  </si>
  <si>
    <t>Presupuesto de Ventas  (distribución)</t>
  </si>
  <si>
    <t>Mesa de cocina 22305</t>
  </si>
  <si>
    <t>Producto</t>
  </si>
  <si>
    <t>Trimestre 1</t>
  </si>
  <si>
    <t>Trimestre 2</t>
  </si>
  <si>
    <t>Trimestre 3</t>
  </si>
  <si>
    <t>Trimestre 4</t>
  </si>
  <si>
    <t>Total</t>
  </si>
  <si>
    <t>Silla de cocina 12110</t>
  </si>
  <si>
    <t>% distribución</t>
  </si>
  <si>
    <t>Taburete 2250</t>
  </si>
  <si>
    <t>cama chica</t>
  </si>
  <si>
    <t>cama mediana</t>
  </si>
  <si>
    <t>Distribución de ventas por trimestre (%)</t>
  </si>
  <si>
    <t>cama grande</t>
  </si>
  <si>
    <t>Presupuesto de Producción</t>
  </si>
  <si>
    <t>Comprobación</t>
  </si>
  <si>
    <t>Niveles de inventarios de productos terminados</t>
  </si>
  <si>
    <t>Inv. Inicial</t>
  </si>
  <si>
    <t>Inv. Final</t>
  </si>
  <si>
    <t>Inventario Final</t>
  </si>
  <si>
    <r>
      <rPr>
        <rFont val="Calibri"/>
        <b/>
        <color rgb="FFFF0000"/>
        <sz val="11.0"/>
      </rPr>
      <t xml:space="preserve"> +</t>
    </r>
    <r>
      <rPr>
        <rFont val="Calibri"/>
        <color theme="1"/>
        <sz val="11.0"/>
      </rPr>
      <t xml:space="preserve"> Ventas</t>
    </r>
  </si>
  <si>
    <t>Necesidades</t>
  </si>
  <si>
    <r>
      <rPr>
        <rFont val="Calibri"/>
        <b/>
        <color rgb="FFFF0000"/>
        <sz val="11.0"/>
      </rPr>
      <t>-</t>
    </r>
    <r>
      <rPr>
        <rFont val="Calibri"/>
        <color theme="1"/>
        <sz val="11.0"/>
      </rPr>
      <t xml:space="preserve"> Inventario Inicial</t>
    </r>
  </si>
  <si>
    <t>Producción</t>
  </si>
  <si>
    <t>Política de Inventario de productos terminados</t>
  </si>
  <si>
    <t>cambiar según políticas propias</t>
  </si>
  <si>
    <r>
      <rPr>
        <rFont val="Calibri"/>
        <b/>
        <color rgb="FFFF0000"/>
        <sz val="11.0"/>
      </rPr>
      <t xml:space="preserve"> +</t>
    </r>
    <r>
      <rPr>
        <rFont val="Calibri"/>
        <color theme="1"/>
        <sz val="11.0"/>
      </rPr>
      <t xml:space="preserve"> Ventas</t>
    </r>
  </si>
  <si>
    <t>de las ventas del periodo</t>
  </si>
  <si>
    <t>- Inventario Inicial</t>
  </si>
  <si>
    <r>
      <rPr>
        <rFont val="Calibri"/>
        <b/>
        <color rgb="FFFF0000"/>
        <sz val="11.0"/>
      </rPr>
      <t xml:space="preserve"> +</t>
    </r>
    <r>
      <rPr>
        <rFont val="Calibri"/>
        <color theme="1"/>
        <sz val="11.0"/>
      </rPr>
      <t xml:space="preserve"> Ventas</t>
    </r>
  </si>
  <si>
    <r>
      <rPr>
        <rFont val="Calibri"/>
        <b/>
        <color rgb="FFFF0000"/>
        <sz val="11.0"/>
      </rPr>
      <t>-</t>
    </r>
    <r>
      <rPr>
        <rFont val="Calibri"/>
        <color theme="1"/>
        <sz val="11.0"/>
      </rPr>
      <t xml:space="preserve"> Inventario Inicial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</si>
</sst>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</font>
    <font>
      <b/>
      <sz val="24.0"/>
      <color theme="1"/>
      <name val="Calibri"/>
    </font>
    <font>
      <sz val="12.0"/>
      <color theme="1"/>
      <name val="Calibri"/>
    </font>
    <font>
      <color theme="1"/>
      <name val="Calibri"/>
    </font>
    <font/>
    <font>
      <sz val="11.0"/>
      <color theme="1"/>
      <name val="Roboto"/>
    </font>
    <font>
      <b/>
      <u/>
      <sz val="11.0"/>
      <color rgb="FF1155CC"/>
      <name val="Roboto"/>
    </font>
    <font>
      <u/>
      <sz val="11.0"/>
      <color rgb="FF0000FF"/>
      <name val="Roboto"/>
    </font>
    <font>
      <b/>
      <sz val="20.0"/>
      <color theme="0"/>
      <name val="Lobster"/>
    </font>
    <font>
      <b/>
      <sz val="11.0"/>
      <color rgb="FF741B47"/>
      <name val="Calibri"/>
    </font>
    <font>
      <b/>
      <sz val="11.0"/>
      <color theme="0"/>
      <name val="Calibri"/>
    </font>
    <font>
      <b/>
      <sz val="12.0"/>
      <color rgb="FF741B47"/>
      <name val="Calibri"/>
    </font>
    <font>
      <b/>
      <sz val="11.0"/>
      <color rgb="FF4C1130"/>
      <name val="Calibri"/>
    </font>
    <font>
      <b/>
      <sz val="11.0"/>
      <color theme="1"/>
      <name val="Calibri"/>
    </font>
    <font>
      <sz val="11.0"/>
      <color rgb="FFFF0000"/>
      <name val="Calibri"/>
    </font>
    <font>
      <sz val="8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B547"/>
        <bgColor rgb="FFFFB547"/>
      </patternFill>
    </fill>
    <fill>
      <patternFill patternType="solid">
        <fgColor rgb="FF4C1130"/>
        <bgColor rgb="FF4C1130"/>
      </patternFill>
    </fill>
    <fill>
      <patternFill patternType="solid">
        <fgColor rgb="FFD5A6BD"/>
        <bgColor rgb="FFD5A6BD"/>
      </patternFill>
    </fill>
    <fill>
      <patternFill patternType="solid">
        <fgColor rgb="FF741B47"/>
        <bgColor rgb="FF741B47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1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vertical="bottom"/>
    </xf>
    <xf borderId="1" fillId="0" fontId="3" numFmtId="0" xfId="0" applyBorder="1" applyFont="1"/>
    <xf borderId="2" fillId="0" fontId="1" numFmtId="0" xfId="0" applyAlignment="1" applyBorder="1" applyFont="1">
      <alignment horizontal="center" readingOrder="0" shrinkToFit="0" vertical="bottom" wrapText="0"/>
    </xf>
    <xf borderId="3" fillId="0" fontId="4" numFmtId="0" xfId="0" applyBorder="1" applyFont="1"/>
    <xf borderId="4" fillId="0" fontId="4" numFmtId="0" xfId="0" applyBorder="1" applyFont="1"/>
    <xf borderId="2" fillId="0" fontId="5" numFmtId="0" xfId="0" applyAlignment="1" applyBorder="1" applyFont="1">
      <alignment readingOrder="0" vertical="center"/>
    </xf>
    <xf borderId="1" fillId="2" fontId="2" numFmtId="0" xfId="0" applyAlignment="1" applyBorder="1" applyFill="1" applyFont="1">
      <alignment vertical="bottom"/>
    </xf>
    <xf borderId="1" fillId="2" fontId="2" numFmtId="0" xfId="0" applyBorder="1" applyFont="1"/>
    <xf borderId="2" fillId="3" fontId="6" numFmtId="0" xfId="0" applyAlignment="1" applyBorder="1" applyFill="1" applyFont="1">
      <alignment horizontal="center" readingOrder="0" vertical="center"/>
    </xf>
    <xf borderId="1" fillId="0" fontId="5" numFmtId="0" xfId="0" applyAlignment="1" applyBorder="1" applyFont="1">
      <alignment shrinkToFit="0" vertical="bottom" wrapText="0"/>
    </xf>
    <xf borderId="2" fillId="0" fontId="7" numFmtId="0" xfId="0" applyAlignment="1" applyBorder="1" applyFont="1">
      <alignment horizontal="center" vertical="bottom"/>
    </xf>
    <xf borderId="0" fillId="4" fontId="8" numFmtId="0" xfId="0" applyAlignment="1" applyFill="1" applyFont="1">
      <alignment horizontal="center" readingOrder="0" vertical="center"/>
    </xf>
    <xf borderId="0" fillId="0" fontId="0" numFmtId="0" xfId="0" applyAlignment="1" applyFont="1">
      <alignment horizontal="center"/>
    </xf>
    <xf borderId="5" fillId="5" fontId="9" numFmtId="0" xfId="0" applyAlignment="1" applyBorder="1" applyFill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5" fillId="4" fontId="10" numFmtId="0" xfId="0" applyAlignment="1" applyBorder="1" applyFont="1">
      <alignment horizontal="center"/>
    </xf>
    <xf borderId="0" fillId="5" fontId="9" numFmtId="0" xfId="0" applyFont="1"/>
    <xf borderId="8" fillId="0" fontId="0" numFmtId="0" xfId="0" applyAlignment="1" applyBorder="1" applyFont="1">
      <alignment readingOrder="0"/>
    </xf>
    <xf borderId="8" fillId="0" fontId="0" numFmtId="0" xfId="0" applyBorder="1" applyFont="1"/>
    <xf borderId="8" fillId="6" fontId="10" numFmtId="0" xfId="0" applyBorder="1" applyFill="1" applyFont="1"/>
    <xf borderId="8" fillId="0" fontId="0" numFmtId="9" xfId="0" applyBorder="1" applyFont="1" applyNumberFormat="1"/>
    <xf borderId="8" fillId="0" fontId="0" numFmtId="3" xfId="0" applyBorder="1" applyFont="1" applyNumberFormat="1"/>
    <xf borderId="5" fillId="5" fontId="11" numFmtId="0" xfId="0" applyBorder="1" applyFont="1"/>
    <xf borderId="9" fillId="7" fontId="12" numFmtId="0" xfId="0" applyAlignment="1" applyBorder="1" applyFill="1" applyFont="1">
      <alignment horizontal="center" readingOrder="0"/>
    </xf>
    <xf borderId="10" fillId="0" fontId="4" numFmtId="0" xfId="0" applyBorder="1" applyFont="1"/>
    <xf borderId="11" fillId="0" fontId="4" numFmtId="0" xfId="0" applyBorder="1" applyFont="1"/>
    <xf borderId="8" fillId="8" fontId="0" numFmtId="0" xfId="0" applyBorder="1" applyFill="1" applyFont="1"/>
    <xf borderId="0" fillId="0" fontId="0" numFmtId="0" xfId="0" applyFont="1"/>
    <xf borderId="8" fillId="8" fontId="0" numFmtId="3" xfId="0" applyBorder="1" applyFont="1" applyNumberFormat="1"/>
    <xf borderId="8" fillId="0" fontId="13" numFmtId="0" xfId="0" applyBorder="1" applyFont="1"/>
    <xf borderId="8" fillId="0" fontId="13" numFmtId="3" xfId="0" applyBorder="1" applyFont="1" applyNumberFormat="1"/>
    <xf borderId="8" fillId="8" fontId="13" numFmtId="3" xfId="0" applyBorder="1" applyFont="1" applyNumberFormat="1"/>
    <xf borderId="8" fillId="0" fontId="14" numFmtId="3" xfId="0" applyBorder="1" applyFont="1" applyNumberFormat="1"/>
    <xf borderId="8" fillId="8" fontId="14" numFmtId="3" xfId="0" applyBorder="1" applyFont="1" applyNumberFormat="1"/>
    <xf quotePrefix="1" borderId="8" fillId="0" fontId="13" numFmtId="0" xfId="0" applyBorder="1" applyFont="1"/>
    <xf borderId="8" fillId="9" fontId="13" numFmtId="3" xfId="0" applyBorder="1" applyFill="1" applyFont="1" applyNumberFormat="1"/>
    <xf borderId="9" fillId="7" fontId="12" numFmtId="0" xfId="0" applyAlignment="1" applyBorder="1" applyFont="1">
      <alignment horizontal="center" readingOrder="0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0" numFmtId="9" xfId="0" applyFont="1" applyNumberFormat="1"/>
    <xf borderId="0" fillId="0" fontId="15" numFmtId="0" xfId="0" applyFont="1"/>
    <xf quotePrefix="1" borderId="8" fillId="0" fontId="0" numFmtId="0" xfId="0" applyBorder="1" applyFont="1"/>
    <xf borderId="8" fillId="2" fontId="13" numFmtId="3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odelos-de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48.0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3"/>
      <c r="Q2" s="3"/>
      <c r="R2" s="3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  <c r="R4" s="3"/>
    </row>
    <row r="5" ht="65.25" customHeight="1">
      <c r="A5" s="2"/>
      <c r="B5" s="7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3"/>
      <c r="O5" s="3"/>
      <c r="P5" s="3"/>
      <c r="Q5" s="3"/>
      <c r="R5" s="3"/>
    </row>
    <row r="6">
      <c r="A6" s="8"/>
      <c r="B6" s="9"/>
      <c r="C6" s="9"/>
      <c r="D6" s="9"/>
      <c r="E6" s="9"/>
      <c r="F6" s="9"/>
      <c r="G6" s="8"/>
      <c r="H6" s="8"/>
      <c r="I6" s="8"/>
      <c r="J6" s="8"/>
      <c r="K6" s="8"/>
      <c r="L6" s="8"/>
      <c r="M6" s="8"/>
      <c r="N6" s="3"/>
      <c r="O6" s="3"/>
      <c r="P6" s="3"/>
      <c r="Q6" s="3"/>
      <c r="R6" s="3"/>
    </row>
    <row r="7" ht="24.75" customHeight="1">
      <c r="A7" s="2"/>
      <c r="B7" s="10" t="s">
        <v>2</v>
      </c>
      <c r="C7" s="5"/>
      <c r="D7" s="5"/>
      <c r="E7" s="5"/>
      <c r="F7" s="6"/>
      <c r="G7" s="2"/>
      <c r="H7" s="2"/>
      <c r="I7" s="2"/>
      <c r="J7" s="2"/>
      <c r="K7" s="2"/>
      <c r="L7" s="2"/>
      <c r="M7" s="2"/>
      <c r="N7" s="3"/>
      <c r="O7" s="3"/>
      <c r="P7" s="3"/>
      <c r="Q7" s="3"/>
      <c r="R7" s="3"/>
    </row>
    <row r="8">
      <c r="A8" s="2"/>
      <c r="B8" s="1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3"/>
      <c r="Q8" s="3"/>
      <c r="R8" s="3"/>
    </row>
    <row r="9">
      <c r="A9" s="2"/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3"/>
      <c r="Q9" s="3"/>
      <c r="R9" s="3"/>
    </row>
    <row r="10">
      <c r="A10" s="2"/>
      <c r="B10" s="1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  <c r="O10" s="3"/>
      <c r="P10" s="3"/>
      <c r="Q10" s="3"/>
      <c r="R10" s="3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  <c r="O11" s="3"/>
      <c r="P11" s="3"/>
      <c r="Q11" s="3"/>
      <c r="R11" s="3"/>
    </row>
    <row r="12">
      <c r="A12" s="2"/>
      <c r="B12" s="12"/>
      <c r="C12" s="5"/>
      <c r="D12" s="5"/>
      <c r="E12" s="5"/>
      <c r="F12" s="6"/>
      <c r="G12" s="2"/>
      <c r="H12" s="2"/>
      <c r="I12" s="2"/>
      <c r="J12" s="2"/>
      <c r="K12" s="2"/>
      <c r="L12" s="2"/>
      <c r="M12" s="2"/>
      <c r="N12" s="3"/>
      <c r="O12" s="3"/>
      <c r="P12" s="3"/>
      <c r="Q12" s="3"/>
      <c r="R12" s="3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3"/>
      <c r="P13" s="3"/>
      <c r="Q13" s="3"/>
      <c r="R13" s="3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  <c r="O14" s="3"/>
      <c r="P14" s="3"/>
      <c r="Q14" s="3"/>
      <c r="R14" s="3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  <c r="P15" s="3"/>
      <c r="Q15" s="3"/>
      <c r="R15" s="3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  <c r="Q16" s="3"/>
      <c r="R16" s="3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  <c r="P17" s="3"/>
      <c r="Q17" s="3"/>
      <c r="R17" s="3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  <c r="O18" s="3"/>
      <c r="P18" s="3"/>
      <c r="Q18" s="3"/>
      <c r="R18" s="3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/>
      <c r="O19" s="3"/>
      <c r="P19" s="3"/>
      <c r="Q19" s="3"/>
      <c r="R19" s="3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  <c r="O20" s="3"/>
      <c r="P20" s="3"/>
      <c r="Q20" s="3"/>
      <c r="R20" s="3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  <c r="O23" s="3"/>
      <c r="P23" s="3"/>
      <c r="Q23" s="3"/>
      <c r="R23" s="3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  <c r="O24" s="3"/>
      <c r="P24" s="3"/>
      <c r="Q24" s="3"/>
      <c r="R24" s="3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  <c r="O25" s="3"/>
      <c r="P25" s="3"/>
      <c r="Q25" s="3"/>
      <c r="R25" s="3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/>
      <c r="O26" s="3"/>
      <c r="P26" s="3"/>
      <c r="Q26" s="3"/>
      <c r="R26" s="3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/>
      <c r="O27" s="3"/>
      <c r="P27" s="3"/>
      <c r="Q27" s="3"/>
      <c r="R27" s="3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/>
      <c r="O28" s="3"/>
      <c r="P28" s="3"/>
      <c r="Q28" s="3"/>
      <c r="R28" s="3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  <c r="O29" s="3"/>
      <c r="P29" s="3"/>
      <c r="Q29" s="3"/>
      <c r="R29" s="3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  <c r="O30" s="3"/>
      <c r="P30" s="3"/>
      <c r="Q30" s="3"/>
      <c r="R30" s="3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  <c r="O31" s="3"/>
      <c r="P31" s="3"/>
      <c r="Q31" s="3"/>
      <c r="R31" s="3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  <c r="O32" s="3"/>
      <c r="P32" s="3"/>
      <c r="Q32" s="3"/>
      <c r="R32" s="3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3"/>
      <c r="P33" s="3"/>
      <c r="Q33" s="3"/>
      <c r="R33" s="3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  <c r="O34" s="3"/>
      <c r="P34" s="3"/>
      <c r="Q34" s="3"/>
      <c r="R34" s="3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  <c r="O35" s="3"/>
      <c r="P35" s="3"/>
      <c r="Q35" s="3"/>
      <c r="R35" s="3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  <c r="O36" s="3"/>
      <c r="P36" s="3"/>
      <c r="Q36" s="3"/>
      <c r="R36" s="3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</row>
  </sheetData>
  <mergeCells count="4">
    <mergeCell ref="A2:O2"/>
    <mergeCell ref="B5:M5"/>
    <mergeCell ref="B7:F7"/>
    <mergeCell ref="B12:F12"/>
  </mergeCells>
  <hyperlinks>
    <hyperlink r:id="rId1" ref="B7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71"/>
    <col customWidth="1" min="2" max="2" width="24.43"/>
    <col customWidth="1" min="3" max="4" width="10.71"/>
    <col customWidth="1" min="5" max="5" width="12.71"/>
    <col customWidth="1" min="6" max="6" width="10.0"/>
    <col customWidth="1" min="7" max="7" width="27.86"/>
    <col customWidth="1" min="8" max="12" width="12.57"/>
    <col customWidth="1" min="13" max="13" width="14.57"/>
    <col customWidth="1" min="14" max="26" width="10.71"/>
  </cols>
  <sheetData>
    <row r="1" ht="37.5" customHeight="1">
      <c r="B1" s="13" t="s">
        <v>3</v>
      </c>
    </row>
    <row r="3">
      <c r="B3" s="14"/>
    </row>
    <row r="5">
      <c r="B5" s="15" t="s">
        <v>4</v>
      </c>
      <c r="C5" s="16"/>
      <c r="D5" s="16"/>
      <c r="E5" s="17"/>
      <c r="F5" s="14"/>
      <c r="G5" s="18" t="s">
        <v>5</v>
      </c>
      <c r="H5" s="16"/>
      <c r="I5" s="16"/>
      <c r="J5" s="16"/>
      <c r="K5" s="16"/>
      <c r="L5" s="16"/>
      <c r="M5" s="17"/>
    </row>
    <row r="7">
      <c r="B7" s="19" t="s">
        <v>6</v>
      </c>
      <c r="G7" s="19" t="s">
        <v>7</v>
      </c>
    </row>
    <row r="8">
      <c r="B8" s="20" t="s">
        <v>8</v>
      </c>
      <c r="C8" s="21"/>
      <c r="G8" s="22" t="s">
        <v>9</v>
      </c>
      <c r="H8" s="22" t="s">
        <v>10</v>
      </c>
      <c r="I8" s="22" t="s">
        <v>11</v>
      </c>
      <c r="J8" s="22" t="s">
        <v>12</v>
      </c>
      <c r="K8" s="22" t="s">
        <v>13</v>
      </c>
      <c r="L8" s="22" t="s">
        <v>14</v>
      </c>
    </row>
    <row r="9">
      <c r="B9" s="20" t="s">
        <v>15</v>
      </c>
      <c r="C9" s="21"/>
      <c r="G9" s="21" t="s">
        <v>16</v>
      </c>
      <c r="H9" s="23" t="str">
        <f>+C13</f>
        <v/>
      </c>
      <c r="I9" s="23" t="str">
        <f>+C14</f>
        <v/>
      </c>
      <c r="J9" s="23" t="str">
        <f>+C15</f>
        <v/>
      </c>
      <c r="K9" s="23" t="str">
        <f>+C16</f>
        <v/>
      </c>
      <c r="L9" s="23">
        <f t="shared" ref="L9:L12" si="2">SUM(H9:K9)</f>
        <v>0</v>
      </c>
    </row>
    <row r="10">
      <c r="B10" s="20" t="s">
        <v>17</v>
      </c>
      <c r="C10" s="21"/>
      <c r="G10" s="21" t="s">
        <v>18</v>
      </c>
      <c r="H10" s="24">
        <f t="shared" ref="H10:K10" si="1">+$C$8*H9</f>
        <v>0</v>
      </c>
      <c r="I10" s="24">
        <f t="shared" si="1"/>
        <v>0</v>
      </c>
      <c r="J10" s="24">
        <f t="shared" si="1"/>
        <v>0</v>
      </c>
      <c r="K10" s="24">
        <f t="shared" si="1"/>
        <v>0</v>
      </c>
      <c r="L10" s="24">
        <f t="shared" si="2"/>
        <v>0</v>
      </c>
    </row>
    <row r="11">
      <c r="G11" s="21" t="s">
        <v>19</v>
      </c>
      <c r="H11" s="24">
        <f t="shared" ref="H11:K11" si="3">+$C$9*H9</f>
        <v>0</v>
      </c>
      <c r="I11" s="24">
        <f t="shared" si="3"/>
        <v>0</v>
      </c>
      <c r="J11" s="24">
        <f t="shared" si="3"/>
        <v>0</v>
      </c>
      <c r="K11" s="24">
        <f t="shared" si="3"/>
        <v>0</v>
      </c>
      <c r="L11" s="24">
        <f t="shared" si="2"/>
        <v>0</v>
      </c>
    </row>
    <row r="12">
      <c r="B12" s="19" t="s">
        <v>20</v>
      </c>
      <c r="G12" s="21" t="s">
        <v>21</v>
      </c>
      <c r="H12" s="21">
        <f t="shared" ref="H12:K12" si="4">+$C$10*H9</f>
        <v>0</v>
      </c>
      <c r="I12" s="21">
        <f t="shared" si="4"/>
        <v>0</v>
      </c>
      <c r="J12" s="21">
        <f t="shared" si="4"/>
        <v>0</v>
      </c>
      <c r="K12" s="21">
        <f t="shared" si="4"/>
        <v>0</v>
      </c>
      <c r="L12" s="21">
        <f t="shared" si="2"/>
        <v>0</v>
      </c>
    </row>
    <row r="13">
      <c r="B13" s="21" t="s">
        <v>10</v>
      </c>
      <c r="C13" s="23"/>
    </row>
    <row r="14">
      <c r="B14" s="21" t="s">
        <v>11</v>
      </c>
      <c r="C14" s="23"/>
    </row>
    <row r="15">
      <c r="B15" s="21" t="s">
        <v>12</v>
      </c>
      <c r="C15" s="23"/>
      <c r="G15" s="25" t="s">
        <v>22</v>
      </c>
      <c r="H15" s="16"/>
      <c r="I15" s="16"/>
      <c r="J15" s="16"/>
      <c r="K15" s="16"/>
      <c r="L15" s="17"/>
    </row>
    <row r="16">
      <c r="B16" s="21" t="s">
        <v>13</v>
      </c>
      <c r="C16" s="23"/>
      <c r="D16" s="23">
        <f>SUM(C13:C16)</f>
        <v>0</v>
      </c>
    </row>
    <row r="17">
      <c r="G17" s="22"/>
      <c r="H17" s="22" t="s">
        <v>10</v>
      </c>
      <c r="I17" s="22" t="s">
        <v>11</v>
      </c>
      <c r="J17" s="22" t="s">
        <v>12</v>
      </c>
      <c r="K17" s="22" t="s">
        <v>13</v>
      </c>
      <c r="L17" s="22" t="s">
        <v>14</v>
      </c>
      <c r="M17" s="22" t="s">
        <v>23</v>
      </c>
    </row>
    <row r="18">
      <c r="B18" s="19" t="s">
        <v>24</v>
      </c>
      <c r="G18" s="26" t="s">
        <v>8</v>
      </c>
      <c r="H18" s="27"/>
      <c r="I18" s="27"/>
      <c r="J18" s="27"/>
      <c r="K18" s="27"/>
      <c r="L18" s="28"/>
    </row>
    <row r="19">
      <c r="B19" s="29" t="s">
        <v>9</v>
      </c>
      <c r="C19" s="29" t="s">
        <v>25</v>
      </c>
      <c r="D19" s="29" t="s">
        <v>26</v>
      </c>
      <c r="E19" s="30"/>
      <c r="F19" s="30"/>
      <c r="G19" s="21" t="s">
        <v>27</v>
      </c>
      <c r="H19" s="21">
        <f t="shared" ref="H19:J19" si="5">+$C$27*H20</f>
        <v>0</v>
      </c>
      <c r="I19" s="21">
        <f t="shared" si="5"/>
        <v>0</v>
      </c>
      <c r="J19" s="21">
        <f t="shared" si="5"/>
        <v>0</v>
      </c>
      <c r="K19" s="21" t="str">
        <f>+D20</f>
        <v/>
      </c>
      <c r="L19" s="31" t="str">
        <f>+K19</f>
        <v/>
      </c>
    </row>
    <row r="20">
      <c r="B20" s="20" t="s">
        <v>8</v>
      </c>
      <c r="C20" s="21"/>
      <c r="D20" s="21"/>
      <c r="E20" s="30"/>
      <c r="F20" s="30"/>
      <c r="G20" s="21" t="s">
        <v>28</v>
      </c>
      <c r="H20" s="24">
        <f t="shared" ref="H20:K20" si="6">+H10</f>
        <v>0</v>
      </c>
      <c r="I20" s="24">
        <f t="shared" si="6"/>
        <v>0</v>
      </c>
      <c r="J20" s="24">
        <f t="shared" si="6"/>
        <v>0</v>
      </c>
      <c r="K20" s="24">
        <f t="shared" si="6"/>
        <v>0</v>
      </c>
      <c r="L20" s="31">
        <f>SUM(H20:K20)</f>
        <v>0</v>
      </c>
    </row>
    <row r="21" ht="15.75" customHeight="1">
      <c r="B21" s="20" t="s">
        <v>15</v>
      </c>
      <c r="C21" s="21"/>
      <c r="D21" s="21"/>
      <c r="E21" s="30"/>
      <c r="F21" s="30"/>
      <c r="G21" s="32" t="s">
        <v>29</v>
      </c>
      <c r="H21" s="33">
        <f t="shared" ref="H21:J21" si="7">+H19+H20</f>
        <v>0</v>
      </c>
      <c r="I21" s="33">
        <f t="shared" si="7"/>
        <v>0</v>
      </c>
      <c r="J21" s="33">
        <f t="shared" si="7"/>
        <v>0</v>
      </c>
      <c r="K21" s="33" t="str">
        <f>+D20</f>
        <v/>
      </c>
      <c r="L21" s="34">
        <f>+L19+L20</f>
        <v>0</v>
      </c>
    </row>
    <row r="22" ht="15.75" customHeight="1">
      <c r="B22" s="20" t="s">
        <v>17</v>
      </c>
      <c r="C22" s="21"/>
      <c r="D22" s="21"/>
      <c r="E22" s="30"/>
      <c r="F22" s="30"/>
      <c r="G22" s="21" t="s">
        <v>30</v>
      </c>
      <c r="H22" s="35">
        <f>+-C20</f>
        <v>0</v>
      </c>
      <c r="I22" s="35">
        <f t="shared" ref="I22:K22" si="8">+-H19</f>
        <v>0</v>
      </c>
      <c r="J22" s="35">
        <f t="shared" si="8"/>
        <v>0</v>
      </c>
      <c r="K22" s="35">
        <f t="shared" si="8"/>
        <v>0</v>
      </c>
      <c r="L22" s="36">
        <f>+H22</f>
        <v>0</v>
      </c>
    </row>
    <row r="23" ht="15.75" customHeight="1">
      <c r="G23" s="37" t="s">
        <v>31</v>
      </c>
      <c r="H23" s="38">
        <f t="shared" ref="H23:L23" si="9">+H21+H22</f>
        <v>0</v>
      </c>
      <c r="I23" s="38">
        <f t="shared" si="9"/>
        <v>0</v>
      </c>
      <c r="J23" s="38">
        <f t="shared" si="9"/>
        <v>0</v>
      </c>
      <c r="K23" s="38">
        <f t="shared" si="9"/>
        <v>0</v>
      </c>
      <c r="L23" s="34">
        <f t="shared" si="9"/>
        <v>0</v>
      </c>
      <c r="M23" s="24">
        <f>+SUM(H23:K23)</f>
        <v>0</v>
      </c>
    </row>
    <row r="24" ht="15.75" customHeight="1">
      <c r="G24" s="39" t="s">
        <v>15</v>
      </c>
      <c r="H24" s="27"/>
      <c r="I24" s="27"/>
      <c r="J24" s="27"/>
      <c r="K24" s="27"/>
      <c r="L24" s="28"/>
    </row>
    <row r="25" ht="15.75" customHeight="1">
      <c r="B25" s="19" t="s">
        <v>32</v>
      </c>
      <c r="G25" s="21" t="s">
        <v>27</v>
      </c>
      <c r="H25" s="21">
        <f t="shared" ref="H25:J25" si="10">+$C$28*H26</f>
        <v>0</v>
      </c>
      <c r="I25" s="21">
        <f t="shared" si="10"/>
        <v>0</v>
      </c>
      <c r="J25" s="21">
        <f t="shared" si="10"/>
        <v>0</v>
      </c>
      <c r="K25" s="21" t="str">
        <f>+D21</f>
        <v/>
      </c>
      <c r="L25" s="29" t="str">
        <f>+K25</f>
        <v/>
      </c>
    </row>
    <row r="26" ht="15.75" customHeight="1">
      <c r="C26" s="40" t="s">
        <v>33</v>
      </c>
      <c r="G26" s="21" t="s">
        <v>34</v>
      </c>
      <c r="H26" s="24">
        <f t="shared" ref="H26:K26" si="11">+H11</f>
        <v>0</v>
      </c>
      <c r="I26" s="24">
        <f t="shared" si="11"/>
        <v>0</v>
      </c>
      <c r="J26" s="24">
        <f t="shared" si="11"/>
        <v>0</v>
      </c>
      <c r="K26" s="24">
        <f t="shared" si="11"/>
        <v>0</v>
      </c>
      <c r="L26" s="31">
        <f>SUM(H26:K26)</f>
        <v>0</v>
      </c>
    </row>
    <row r="27" ht="15.75" customHeight="1">
      <c r="B27" s="41" t="s">
        <v>8</v>
      </c>
      <c r="C27" s="42">
        <v>0.15</v>
      </c>
      <c r="D27" s="43" t="s">
        <v>35</v>
      </c>
      <c r="G27" s="21" t="s">
        <v>29</v>
      </c>
      <c r="H27" s="33">
        <f t="shared" ref="H27:L27" si="12">+H25+H26</f>
        <v>0</v>
      </c>
      <c r="I27" s="33">
        <f t="shared" si="12"/>
        <v>0</v>
      </c>
      <c r="J27" s="33">
        <f t="shared" si="12"/>
        <v>0</v>
      </c>
      <c r="K27" s="33">
        <f t="shared" si="12"/>
        <v>0</v>
      </c>
      <c r="L27" s="34">
        <f t="shared" si="12"/>
        <v>0</v>
      </c>
    </row>
    <row r="28" ht="15.75" customHeight="1">
      <c r="B28" s="41" t="s">
        <v>15</v>
      </c>
      <c r="C28" s="42">
        <v>0.1</v>
      </c>
      <c r="D28" s="43" t="s">
        <v>35</v>
      </c>
      <c r="G28" s="44" t="s">
        <v>36</v>
      </c>
      <c r="H28" s="35">
        <f>+-C21</f>
        <v>0</v>
      </c>
      <c r="I28" s="35">
        <f t="shared" ref="I28:K28" si="13">+-H25</f>
        <v>0</v>
      </c>
      <c r="J28" s="35">
        <f t="shared" si="13"/>
        <v>0</v>
      </c>
      <c r="K28" s="35">
        <f t="shared" si="13"/>
        <v>0</v>
      </c>
      <c r="L28" s="36">
        <f>+H28</f>
        <v>0</v>
      </c>
    </row>
    <row r="29" ht="15.75" customHeight="1">
      <c r="B29" s="41" t="s">
        <v>17</v>
      </c>
      <c r="C29" s="42">
        <v>0.08</v>
      </c>
      <c r="D29" s="43" t="s">
        <v>35</v>
      </c>
      <c r="G29" s="37" t="s">
        <v>31</v>
      </c>
      <c r="H29" s="45">
        <f t="shared" ref="H29:K29" si="14">+H27+H28</f>
        <v>0</v>
      </c>
      <c r="I29" s="45">
        <f t="shared" si="14"/>
        <v>0</v>
      </c>
      <c r="J29" s="45">
        <f t="shared" si="14"/>
        <v>0</v>
      </c>
      <c r="K29" s="45">
        <f t="shared" si="14"/>
        <v>0</v>
      </c>
      <c r="L29" s="34">
        <f>SUM(L27:L28)</f>
        <v>0</v>
      </c>
      <c r="M29" s="24">
        <f>+SUM(H29:K29)</f>
        <v>0</v>
      </c>
    </row>
    <row r="30" ht="15.75" customHeight="1">
      <c r="G30" s="39" t="s">
        <v>17</v>
      </c>
      <c r="H30" s="27"/>
      <c r="I30" s="27"/>
      <c r="J30" s="27"/>
      <c r="K30" s="27"/>
      <c r="L30" s="28"/>
    </row>
    <row r="31" ht="15.75" customHeight="1">
      <c r="G31" s="21" t="s">
        <v>27</v>
      </c>
      <c r="H31" s="21">
        <f t="shared" ref="H31:K31" si="15">+$C$29*H32</f>
        <v>0</v>
      </c>
      <c r="I31" s="21">
        <f t="shared" si="15"/>
        <v>0</v>
      </c>
      <c r="J31" s="21">
        <f t="shared" si="15"/>
        <v>0</v>
      </c>
      <c r="K31" s="21">
        <f t="shared" si="15"/>
        <v>0</v>
      </c>
      <c r="L31" s="29">
        <f>+K31</f>
        <v>0</v>
      </c>
    </row>
    <row r="32" ht="15.75" customHeight="1">
      <c r="G32" s="21" t="s">
        <v>37</v>
      </c>
      <c r="H32" s="24">
        <f t="shared" ref="H32:K32" si="16">+H12</f>
        <v>0</v>
      </c>
      <c r="I32" s="24">
        <f t="shared" si="16"/>
        <v>0</v>
      </c>
      <c r="J32" s="24">
        <f t="shared" si="16"/>
        <v>0</v>
      </c>
      <c r="K32" s="24">
        <f t="shared" si="16"/>
        <v>0</v>
      </c>
      <c r="L32" s="31">
        <f>SUM(H32:K32)</f>
        <v>0</v>
      </c>
    </row>
    <row r="33" ht="15.75" customHeight="1">
      <c r="G33" s="32" t="s">
        <v>29</v>
      </c>
      <c r="H33" s="33">
        <f t="shared" ref="H33:L33" si="17">+H31+H32</f>
        <v>0</v>
      </c>
      <c r="I33" s="33">
        <f t="shared" si="17"/>
        <v>0</v>
      </c>
      <c r="J33" s="33">
        <f t="shared" si="17"/>
        <v>0</v>
      </c>
      <c r="K33" s="33">
        <f t="shared" si="17"/>
        <v>0</v>
      </c>
      <c r="L33" s="34">
        <f t="shared" si="17"/>
        <v>0</v>
      </c>
    </row>
    <row r="34" ht="15.75" customHeight="1">
      <c r="G34" s="21" t="s">
        <v>38</v>
      </c>
      <c r="H34" s="35">
        <f>+-C22</f>
        <v>0</v>
      </c>
      <c r="I34" s="35">
        <f t="shared" ref="I34:K34" si="18">+-H31</f>
        <v>0</v>
      </c>
      <c r="J34" s="35">
        <f t="shared" si="18"/>
        <v>0</v>
      </c>
      <c r="K34" s="35">
        <f t="shared" si="18"/>
        <v>0</v>
      </c>
      <c r="L34" s="36">
        <f>+H34</f>
        <v>0</v>
      </c>
    </row>
    <row r="35" ht="15.75" customHeight="1">
      <c r="G35" s="37" t="s">
        <v>31</v>
      </c>
      <c r="H35" s="45">
        <f t="shared" ref="H35:K35" si="19">+H33+H34</f>
        <v>0</v>
      </c>
      <c r="I35" s="45">
        <f t="shared" si="19"/>
        <v>0</v>
      </c>
      <c r="J35" s="45">
        <f t="shared" si="19"/>
        <v>0</v>
      </c>
      <c r="K35" s="45">
        <f t="shared" si="19"/>
        <v>0</v>
      </c>
      <c r="L35" s="34">
        <f>SUM(L33:L34)</f>
        <v>0</v>
      </c>
      <c r="M35" s="24">
        <f>+SUM(H35:K35)</f>
        <v>0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12:C12"/>
    <mergeCell ref="B18:D18"/>
    <mergeCell ref="B25:D25"/>
    <mergeCell ref="G18:L18"/>
    <mergeCell ref="G24:L24"/>
    <mergeCell ref="G30:L30"/>
    <mergeCell ref="B1:L1"/>
    <mergeCell ref="B3:L3"/>
    <mergeCell ref="B5:E5"/>
    <mergeCell ref="G5:M5"/>
    <mergeCell ref="B7:C7"/>
    <mergeCell ref="G7:H7"/>
    <mergeCell ref="G15:L15"/>
  </mergeCells>
  <printOptions/>
  <pageMargins bottom="0.75" footer="0.0" header="0.0" left="0.7" right="0.7" top="0.75"/>
  <pageSetup orientation="portrait"/>
  <drawing r:id="rId1"/>
</worksheet>
</file>